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1353 Travel Reports\2024\2024\DEPARTMENT OF DEFENSE\Department of the Air Force\MAY\"/>
    </mc:Choice>
  </mc:AlternateContent>
  <xr:revisionPtr revIDLastSave="0" documentId="8_{63289086-5BFC-41CB-9150-F21B31818538}" xr6:coauthVersionLast="47" xr6:coauthVersionMax="47" xr10:uidLastSave="{00000000-0000-0000-0000-000000000000}"/>
  <bookViews>
    <workbookView xWindow="-108" yWindow="-108" windowWidth="23256" windowHeight="12456" activeTab="1" xr2:uid="{00000000-000D-0000-FFFF-FFFF00000000}"/>
  </bookViews>
  <sheets>
    <sheet name="Instruction Sheet" sheetId="2" r:id="rId1"/>
    <sheet name="DAF" sheetId="1" r:id="rId2"/>
    <sheet name="AFOSI - last report" sheetId="3" r:id="rId3"/>
  </sheets>
  <definedNames>
    <definedName name="_xlnm.Print_Area" localSheetId="1">DAF!$A$2:$M$73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909" i="1" l="1"/>
  <c r="A1913" i="1" s="1"/>
  <c r="A1921" i="1" s="1"/>
  <c r="A1925" i="1" s="1"/>
  <c r="A1929" i="1" s="1"/>
  <c r="A1228" i="1" l="1"/>
  <c r="A1232" i="1" s="1"/>
  <c r="A1236" i="1" s="1"/>
  <c r="A1240" i="1" s="1"/>
  <c r="A1244" i="1" s="1"/>
  <c r="A1248" i="1" s="1"/>
  <c r="A1252" i="1" s="1"/>
  <c r="A1256" i="1" s="1"/>
  <c r="A1260" i="1" s="1"/>
  <c r="A1264" i="1" s="1"/>
  <c r="A1268" i="1" s="1"/>
  <c r="A1272" i="1" s="1"/>
  <c r="A1276" i="1" s="1"/>
  <c r="A1280" i="1" s="1"/>
  <c r="A1284" i="1" s="1"/>
  <c r="A1288" i="1" s="1"/>
  <c r="A1292" i="1" s="1"/>
  <c r="A1296" i="1" s="1"/>
  <c r="A1300" i="1" s="1"/>
  <c r="A1304" i="1" s="1"/>
  <c r="A1308" i="1" s="1"/>
  <c r="A1312" i="1" s="1"/>
  <c r="A1316" i="1" s="1"/>
  <c r="A1320" i="1" s="1"/>
  <c r="A1324" i="1" s="1"/>
  <c r="A1328" i="1" s="1"/>
  <c r="A1332" i="1" s="1"/>
  <c r="A1336" i="1" s="1"/>
  <c r="A1340" i="1" s="1"/>
  <c r="A1344" i="1" s="1"/>
  <c r="A1348" i="1" s="1"/>
  <c r="A1352" i="1" s="1"/>
  <c r="A1356" i="1" s="1"/>
  <c r="A1360" i="1" s="1"/>
  <c r="A1364" i="1" s="1"/>
  <c r="A1368" i="1" s="1"/>
  <c r="A1372" i="1" s="1"/>
  <c r="A1376" i="1" s="1"/>
  <c r="A1380" i="1" s="1"/>
  <c r="A1384" i="1" s="1"/>
  <c r="A1388" i="1" s="1"/>
  <c r="A1392" i="1" s="1"/>
  <c r="A1396" i="1" s="1"/>
  <c r="A1400" i="1" s="1"/>
  <c r="A1404" i="1" s="1"/>
  <c r="A1408" i="1" s="1"/>
  <c r="A1412" i="1" s="1"/>
  <c r="A1416" i="1" s="1"/>
  <c r="A1420" i="1" s="1"/>
  <c r="A1424" i="1" s="1"/>
  <c r="A1428" i="1" s="1"/>
  <c r="A1432" i="1" s="1"/>
  <c r="A1436" i="1" s="1"/>
  <c r="A1440" i="1" s="1"/>
  <c r="A1444" i="1" s="1"/>
  <c r="A1448" i="1" s="1"/>
  <c r="A1452" i="1" s="1"/>
  <c r="A1456" i="1" s="1"/>
  <c r="A1460" i="1" s="1"/>
  <c r="A1464" i="1" s="1"/>
  <c r="A1468" i="1" s="1"/>
  <c r="A1472" i="1" s="1"/>
  <c r="A1476" i="1" s="1"/>
  <c r="A1480" i="1" s="1"/>
  <c r="A1484" i="1" s="1"/>
  <c r="A1488" i="1" s="1"/>
  <c r="A1492" i="1" s="1"/>
  <c r="A1496" i="1" s="1"/>
  <c r="A1500" i="1" s="1"/>
  <c r="A1504" i="1" s="1"/>
  <c r="A1508" i="1" s="1"/>
  <c r="A1512" i="1" s="1"/>
  <c r="A1516" i="1" s="1"/>
  <c r="A1520" i="1" s="1"/>
  <c r="A1524" i="1" s="1"/>
  <c r="A1528" i="1" s="1"/>
  <c r="A1532" i="1" s="1"/>
  <c r="A1536" i="1" s="1"/>
  <c r="A1540" i="1" s="1"/>
  <c r="A1544" i="1" s="1"/>
  <c r="A1548" i="1" s="1"/>
  <c r="A1552" i="1" s="1"/>
  <c r="A1556" i="1" s="1"/>
  <c r="A1560" i="1" s="1"/>
  <c r="A1564" i="1" s="1"/>
  <c r="A1568" i="1" s="1"/>
  <c r="A1572" i="1" s="1"/>
  <c r="A1576" i="1" s="1"/>
  <c r="A1580" i="1" s="1"/>
  <c r="A1584" i="1" s="1"/>
  <c r="A1588" i="1" s="1"/>
  <c r="A1592" i="1" s="1"/>
  <c r="A1596" i="1" s="1"/>
  <c r="A1600" i="1" s="1"/>
  <c r="A1604" i="1" s="1"/>
  <c r="A1608" i="1" s="1"/>
  <c r="A1612" i="1" s="1"/>
  <c r="A1616" i="1" s="1"/>
  <c r="A1620" i="1" s="1"/>
  <c r="A1624" i="1" s="1"/>
  <c r="A1628" i="1" s="1"/>
  <c r="A1632" i="1" s="1"/>
  <c r="A1636" i="1" s="1"/>
  <c r="A1640" i="1" s="1"/>
  <c r="A1644" i="1" s="1"/>
  <c r="A1648" i="1" s="1"/>
  <c r="A1652" i="1" s="1"/>
  <c r="A1656" i="1" s="1"/>
  <c r="A1660" i="1" s="1"/>
  <c r="A1664" i="1" s="1"/>
  <c r="A1668" i="1" s="1"/>
  <c r="A1672" i="1" s="1"/>
  <c r="A1676" i="1" s="1"/>
  <c r="A1680" i="1" s="1"/>
  <c r="A1684" i="1" s="1"/>
  <c r="A1688" i="1" s="1"/>
  <c r="A1692" i="1" s="1"/>
  <c r="A1696" i="1" s="1"/>
  <c r="A1700" i="1" s="1"/>
  <c r="A1704" i="1" s="1"/>
  <c r="A1708" i="1" s="1"/>
  <c r="A1712" i="1" s="1"/>
  <c r="A1716" i="1" s="1"/>
  <c r="A1720" i="1" s="1"/>
  <c r="A1724" i="1" s="1"/>
  <c r="A1728" i="1" s="1"/>
  <c r="A1732" i="1" s="1"/>
  <c r="A1736" i="1" s="1"/>
  <c r="A1740" i="1" s="1"/>
  <c r="A1744" i="1" s="1"/>
  <c r="A1748" i="1" s="1"/>
  <c r="A1752" i="1" s="1"/>
  <c r="A1756" i="1" s="1"/>
  <c r="A1760" i="1" s="1"/>
  <c r="A1764" i="1" s="1"/>
  <c r="A1768" i="1" s="1"/>
  <c r="A1772" i="1" s="1"/>
  <c r="A1776" i="1" s="1"/>
  <c r="A1780" i="1" s="1"/>
  <c r="A1784" i="1" s="1"/>
  <c r="A1788" i="1" s="1"/>
  <c r="A1792" i="1" s="1"/>
  <c r="A1796" i="1" s="1"/>
  <c r="A1800" i="1" s="1"/>
  <c r="A1804" i="1" s="1"/>
  <c r="A1808" i="1" s="1"/>
  <c r="A1812" i="1" s="1"/>
  <c r="A1816" i="1" s="1"/>
  <c r="A1820" i="1" s="1"/>
  <c r="A1824" i="1" s="1"/>
  <c r="A1828" i="1" s="1"/>
  <c r="A1832" i="1" s="1"/>
  <c r="A1836" i="1" s="1"/>
  <c r="A1840" i="1" s="1"/>
  <c r="A1844" i="1" s="1"/>
  <c r="A1848" i="1" s="1"/>
  <c r="A1852" i="1" s="1"/>
  <c r="A1856" i="1" s="1"/>
  <c r="A1860" i="1" s="1"/>
  <c r="A1864" i="1" s="1"/>
  <c r="A1868" i="1" s="1"/>
  <c r="A1872" i="1" s="1"/>
  <c r="A1876" i="1" s="1"/>
  <c r="A1880" i="1" s="1"/>
  <c r="A1884" i="1" s="1"/>
  <c r="A1888" i="1" s="1"/>
  <c r="A1892" i="1" s="1"/>
  <c r="A1896" i="1" s="1"/>
  <c r="A1119" i="1" l="1"/>
  <c r="A1124" i="1" s="1"/>
  <c r="A789" i="1" l="1"/>
  <c r="A793" i="1" s="1"/>
  <c r="A797" i="1" s="1"/>
  <c r="A801" i="1" s="1"/>
  <c r="A805" i="1" s="1"/>
  <c r="A809" i="1" s="1"/>
  <c r="A814" i="1" s="1"/>
  <c r="A818" i="1" s="1"/>
  <c r="A822" i="1" s="1"/>
  <c r="A826" i="1" s="1"/>
  <c r="A830" i="1" s="1"/>
  <c r="A834" i="1" s="1"/>
  <c r="A838" i="1" s="1"/>
  <c r="A842" i="1" s="1"/>
  <c r="A846" i="1" s="1"/>
  <c r="A850" i="1" s="1"/>
  <c r="A854" i="1" s="1"/>
  <c r="A858" i="1" s="1"/>
  <c r="A862" i="1" s="1"/>
  <c r="A866" i="1" s="1"/>
  <c r="A870" i="1" s="1"/>
  <c r="A874" i="1" s="1"/>
  <c r="A878" i="1" s="1"/>
  <c r="A882" i="1" s="1"/>
  <c r="A886" i="1" s="1"/>
  <c r="A890" i="1" s="1"/>
  <c r="A894" i="1" s="1"/>
  <c r="A898" i="1" s="1"/>
  <c r="A902" i="1" s="1"/>
  <c r="A906" i="1" s="1"/>
  <c r="A910" i="1" s="1"/>
  <c r="A914" i="1" s="1"/>
  <c r="A918" i="1" s="1"/>
  <c r="A922" i="1" s="1"/>
  <c r="A926" i="1" s="1"/>
  <c r="A930" i="1" s="1"/>
  <c r="A934" i="1" s="1"/>
  <c r="A940" i="1" s="1"/>
  <c r="A946" i="1" s="1"/>
  <c r="A952" i="1" s="1"/>
  <c r="A957" i="1" s="1"/>
  <c r="A962" i="1" s="1"/>
  <c r="A966" i="1" s="1"/>
  <c r="A970" i="1" s="1"/>
  <c r="A974" i="1" s="1"/>
  <c r="A978" i="1" s="1"/>
  <c r="A982" i="1" s="1"/>
  <c r="A986" i="1" s="1"/>
  <c r="A990" i="1" s="1"/>
  <c r="A994" i="1" s="1"/>
  <c r="A998" i="1" s="1"/>
  <c r="A1002" i="1" s="1"/>
  <c r="A1006" i="1" s="1"/>
  <c r="A1010" i="1" s="1"/>
  <c r="A1014" i="1" s="1"/>
  <c r="A1018" i="1" s="1"/>
  <c r="A1022" i="1" s="1"/>
  <c r="A1026" i="1" s="1"/>
  <c r="A1030" i="1" s="1"/>
  <c r="A1034" i="1" s="1"/>
  <c r="A1038" i="1" s="1"/>
  <c r="A1042" i="1" s="1"/>
  <c r="A1046" i="1" s="1"/>
  <c r="A1050" i="1" s="1"/>
  <c r="A1054" i="1" s="1"/>
  <c r="A1058" i="1" s="1"/>
  <c r="A1062" i="1" s="1"/>
  <c r="A1066" i="1" s="1"/>
  <c r="A1070" i="1" s="1"/>
  <c r="A1074" i="1" s="1"/>
  <c r="A1078" i="1" s="1"/>
  <c r="A1082" i="1" s="1"/>
  <c r="A1086" i="1" s="1"/>
  <c r="A1090" i="1" s="1"/>
  <c r="A1094" i="1" s="1"/>
  <c r="A1098" i="1" s="1"/>
  <c r="A1102" i="1" s="1"/>
  <c r="A1106" i="1" s="1"/>
  <c r="A1110" i="1" s="1"/>
  <c r="Q278" i="3" l="1"/>
  <c r="Q277" i="3"/>
  <c r="A18" i="3"/>
  <c r="A22" i="3" s="1"/>
  <c r="A26" i="3" s="1"/>
  <c r="A30" i="3" s="1"/>
  <c r="A34" i="3" s="1"/>
  <c r="A38" i="3" s="1"/>
  <c r="A42" i="3" s="1"/>
  <c r="A46" i="3" s="1"/>
  <c r="A50" i="3" s="1"/>
  <c r="A54" i="3" s="1"/>
  <c r="A58" i="3" s="1"/>
  <c r="A62" i="3" s="1"/>
  <c r="A66" i="3" s="1"/>
  <c r="A70" i="3" s="1"/>
  <c r="C729" i="1" l="1"/>
</calcChain>
</file>

<file path=xl/sharedStrings.xml><?xml version="1.0" encoding="utf-8"?>
<sst xmlns="http://schemas.openxmlformats.org/spreadsheetml/2006/main" count="11051" uniqueCount="1115">
  <si>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</si>
  <si>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</si>
  <si>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</si>
  <si>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</si>
  <si>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</si>
  <si>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</si>
  <si>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</si>
  <si>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</si>
  <si>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</si>
  <si>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</si>
  <si>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</si>
  <si>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</si>
  <si>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</si>
  <si>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</si>
  <si>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</si>
  <si>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NEGATIVE REPORT</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</si>
  <si>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</si>
  <si>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</si>
  <si>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</si>
  <si>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</si>
  <si>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</si>
  <si>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</si>
  <si>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</si>
  <si>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</si>
  <si>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</si>
  <si>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</si>
  <si>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</si>
  <si>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</si>
  <si>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</si>
  <si>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</si>
  <si>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</si>
  <si>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</si>
  <si>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</si>
  <si>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</si>
  <si>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</si>
  <si>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</si>
  <si>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</si>
  <si>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Meals</t>
  </si>
  <si>
    <t xml:space="preserve">                              </t>
  </si>
  <si>
    <t xml:space="preserve">                             </t>
  </si>
  <si>
    <t xml:space="preserve">                           </t>
  </si>
  <si>
    <t>Internal OGE Use Only</t>
  </si>
  <si>
    <t>Department of the Air Force</t>
  </si>
  <si>
    <t>1353 Travel Report for DEPARTMENT OF THE AIR FORCE, [REPLACE WITH SUB-AGENCY NAME] for the reporting period [MARK REPORTING PERIOD]</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</si>
  <si>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</si>
  <si>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</si>
  <si>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</si>
  <si>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</si>
  <si>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</si>
  <si>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</si>
  <si>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</si>
  <si>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</si>
  <si>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</si>
  <si>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</si>
  <si>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</si>
  <si>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</si>
  <si>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</si>
  <si>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</si>
  <si>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</si>
  <si>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</si>
  <si>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</si>
  <si>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</si>
  <si>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</si>
  <si>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</si>
  <si>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</si>
  <si>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</si>
  <si>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</si>
  <si>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</si>
  <si>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</si>
  <si>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</si>
  <si>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</si>
  <si>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</si>
  <si>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</si>
  <si>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</si>
  <si>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</si>
  <si>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</si>
  <si>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</si>
  <si>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</si>
  <si>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</si>
  <si>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</si>
  <si>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</si>
  <si>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</si>
  <si>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</si>
  <si>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</si>
  <si>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</si>
  <si>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</si>
  <si>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</si>
  <si>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</si>
  <si>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</si>
  <si>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r>
      <t xml:space="preserve">Instructions for </t>
    </r>
    <r>
      <rPr>
        <b/>
        <sz val="12"/>
        <rFont val="Calibri"/>
        <family val="2"/>
      </rPr>
      <t>§</t>
    </r>
    <r>
      <rPr>
        <b/>
        <sz val="12"/>
        <rFont val="Arial"/>
        <family val="2"/>
      </rPr>
      <t xml:space="preserve"> 1353 Travel Report
DO NOT SUBMIT REPORT DIRECTLY TO OGE
This sheet is for instruction purposes only</t>
    </r>
  </si>
  <si>
    <r>
      <t xml:space="preserve">If your agency has not accepted payments under 31 U.S.C. </t>
    </r>
    <r>
      <rPr>
        <i/>
        <sz val="10"/>
        <rFont val="Calibri"/>
        <family val="2"/>
      </rPr>
      <t>§</t>
    </r>
    <r>
      <rPr>
        <i/>
        <sz val="10"/>
        <rFont val="Arial"/>
        <family val="2"/>
      </rPr>
      <t xml:space="preserve">1353 for the applicable reporting period, </t>
    </r>
    <r>
      <rPr>
        <b/>
        <i/>
        <sz val="10"/>
        <rFont val="Arial"/>
        <family val="2"/>
      </rPr>
      <t>your agency must still submit a negative report</t>
    </r>
    <r>
      <rPr>
        <i/>
        <sz val="10"/>
        <rFont val="Arial"/>
        <family val="2"/>
      </rPr>
      <t>.  Negative reports are indicated by an electronic submission of the OGE Form-1353 (in excel format) or the SF-326 (in PDF Format).</t>
    </r>
  </si>
  <si>
    <t>8/10/2023-8/13/2023</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</si>
  <si>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t>
    </r>
  </si>
  <si>
    <t>Victor Norris</t>
  </si>
  <si>
    <t>DakotaCon</t>
  </si>
  <si>
    <t>South Dakota</t>
  </si>
  <si>
    <t>Madison, SD</t>
  </si>
  <si>
    <t xml:space="preserve">Dakota State Univerity </t>
  </si>
  <si>
    <t>Flight</t>
  </si>
  <si>
    <t>Division Chief</t>
  </si>
  <si>
    <t>Dakota State University</t>
  </si>
  <si>
    <t>3/21/2024-03/23/2024</t>
  </si>
  <si>
    <t>Rental Car and fees</t>
  </si>
  <si>
    <t>Christopher Henderson</t>
  </si>
  <si>
    <t>F-15 Conference</t>
  </si>
  <si>
    <t>Orlando, FL</t>
  </si>
  <si>
    <t>Singapore Government</t>
  </si>
  <si>
    <t>Squadron Commander</t>
  </si>
  <si>
    <t>Singapore Air Force</t>
  </si>
  <si>
    <t>10/24/2023-11/04/2023</t>
  </si>
  <si>
    <t>Per diem</t>
  </si>
  <si>
    <t>MWS WEPTACPNR</t>
  </si>
  <si>
    <t>Las Vegas, NV</t>
  </si>
  <si>
    <t>01/02/2024-01/05/2024</t>
  </si>
  <si>
    <t>01/08/2024-01/12/2024</t>
  </si>
  <si>
    <t>Nicholas Sholley</t>
  </si>
  <si>
    <t>KC Chiefs Flyover</t>
  </si>
  <si>
    <t>Kansas City, Missouri</t>
  </si>
  <si>
    <t>Kansas City Chiefs</t>
  </si>
  <si>
    <t>Rental Car</t>
  </si>
  <si>
    <t>Aircraft Commander</t>
  </si>
  <si>
    <t>12/25/2023-12/26/2023</t>
  </si>
  <si>
    <t>Parking Pass</t>
  </si>
  <si>
    <t>Steven Campbell</t>
  </si>
  <si>
    <t>Flying Crew Chief</t>
  </si>
  <si>
    <t>Mr. Toy Robinson</t>
  </si>
  <si>
    <t>McKinsey i2i: insight 2 innovation Summit</t>
  </si>
  <si>
    <t>Redwood City, CA</t>
  </si>
  <si>
    <t xml:space="preserve">McKinsey &amp; Company and The Aspen Institute  </t>
  </si>
  <si>
    <t>Registration Fee</t>
  </si>
  <si>
    <t>Director of Engineering</t>
  </si>
  <si>
    <t xml:space="preserve">McKinsey &amp; Company and The Aspen Institute </t>
  </si>
  <si>
    <t>01/08/2024-01/11/2024</t>
  </si>
  <si>
    <t>Dr. Joseph Besselman</t>
  </si>
  <si>
    <t>Chief Disruption Officer</t>
  </si>
  <si>
    <t>Mr. Wali Aziz Jr.</t>
  </si>
  <si>
    <t>School of Mathematical and Natural Sciences Research Group Panel</t>
  </si>
  <si>
    <t>Monticello, AR</t>
  </si>
  <si>
    <t>UAM</t>
  </si>
  <si>
    <t>Gas</t>
  </si>
  <si>
    <t>Principal Technical Advisor</t>
  </si>
  <si>
    <t>University of Arkansas at Monticello (UAM)</t>
  </si>
  <si>
    <t>02/28/2024-03/01/2024</t>
  </si>
  <si>
    <t>Ms. Kristina Botelho</t>
  </si>
  <si>
    <t>Prodacity Symposium</t>
  </si>
  <si>
    <t xml:space="preserve">Washington, D.C. </t>
  </si>
  <si>
    <t xml:space="preserve">Rise8, Inc. </t>
  </si>
  <si>
    <t>Contracting Officer</t>
  </si>
  <si>
    <t>11/06/2023-11/08/2023</t>
  </si>
  <si>
    <t>Mr. Mark Le</t>
  </si>
  <si>
    <t>3D Experience Forum</t>
  </si>
  <si>
    <t>Dallas, Texas</t>
  </si>
  <si>
    <t>DSGS</t>
  </si>
  <si>
    <t>Conference Fee</t>
  </si>
  <si>
    <t>Chief Digital Architect (Engineer)</t>
  </si>
  <si>
    <t>Dassault Sys Gov Sol (DSGS)</t>
  </si>
  <si>
    <t>02/12/2024-02/14/2024</t>
  </si>
  <si>
    <t>Mr. Michael Jones</t>
  </si>
  <si>
    <t>Digital Engineer</t>
  </si>
  <si>
    <t>Ms. Natalie Battle</t>
  </si>
  <si>
    <t>Col Leslie Wood</t>
  </si>
  <si>
    <t>Ukraine Medical Battlefield Study</t>
  </si>
  <si>
    <t>Warsaw, Poland</t>
  </si>
  <si>
    <t>Aspen Medical</t>
  </si>
  <si>
    <t>ET Dept. Chair</t>
  </si>
  <si>
    <t>11/05/2023-11/11/2023</t>
  </si>
  <si>
    <t>Dr. Craig Narasaki</t>
  </si>
  <si>
    <t>Space and Flight Equipment Association (SAFE) Symposim</t>
  </si>
  <si>
    <t>Virginia Beach, VA</t>
  </si>
  <si>
    <t>SAFE Association</t>
  </si>
  <si>
    <t>Chief 711 HPW/RHB</t>
  </si>
  <si>
    <t>10/10/2023-10/12/2023</t>
  </si>
  <si>
    <t>Lt Col Jesse Pickard-Gabriel</t>
  </si>
  <si>
    <t>Society of Critical Care Medicine Conference</t>
  </si>
  <si>
    <t>Phoenix, AZ</t>
  </si>
  <si>
    <t>UC Medical Center Anesthesia Dept.</t>
  </si>
  <si>
    <t>Parking</t>
  </si>
  <si>
    <t>Cadre, CSTARS Cincinnati</t>
  </si>
  <si>
    <t>Society of Critical Care Medicine</t>
  </si>
  <si>
    <t>1/20/24-1/24/24</t>
  </si>
  <si>
    <t>Maj Andrew Angus</t>
  </si>
  <si>
    <t>Johnson and Johnson Institute Thoracic Trauma Technology Center</t>
  </si>
  <si>
    <t>Palm Beach Gardens, FL</t>
  </si>
  <si>
    <t>Depuy Synthes</t>
  </si>
  <si>
    <t xml:space="preserve">Johnson and Johnson Institute  </t>
  </si>
  <si>
    <t>12/1/23-12/2/23</t>
  </si>
  <si>
    <t>Maj Tyler Kallsen</t>
  </si>
  <si>
    <t>International Meeting of Simulation in Healthcare Annual Conference</t>
  </si>
  <si>
    <t>San Diego, CA</t>
  </si>
  <si>
    <t>UC Medical Center, Dept. of Emergency Medicine</t>
  </si>
  <si>
    <t>Society for Simulation in Healthcare</t>
  </si>
  <si>
    <t>Taxi</t>
  </si>
  <si>
    <t>Maj Christopher Horn</t>
  </si>
  <si>
    <t>Eastern Association for the Surgery of Trauma (EAST) Annual Conference</t>
  </si>
  <si>
    <t>Eastern Association for the Surgery of Trauma (EAST)</t>
  </si>
  <si>
    <t xml:space="preserve">Eastern Association for the Surgery of Trauma (EAST)  </t>
  </si>
  <si>
    <t>1/9/24-1/13/24</t>
  </si>
  <si>
    <t>Lt Col Michelle Kiger</t>
  </si>
  <si>
    <t>American Academy of Pediatrics (AAP) National Conference</t>
  </si>
  <si>
    <t>AAP</t>
  </si>
  <si>
    <t>Pediatrician</t>
  </si>
  <si>
    <t>10/20/23-10/24/23</t>
  </si>
  <si>
    <t>Ground Transportation</t>
  </si>
  <si>
    <t>Capt Grace Stammen</t>
  </si>
  <si>
    <t>Henry M. Jackson Foundation</t>
  </si>
  <si>
    <t>Pediatric Resident</t>
  </si>
  <si>
    <t>10/19/23-10/24/23</t>
  </si>
  <si>
    <t>Capt Rachel Connell</t>
  </si>
  <si>
    <t>Capt Zachary Ross</t>
  </si>
  <si>
    <t>Capt Jarom Jardine</t>
  </si>
  <si>
    <t>Capt Rachel Carlson</t>
  </si>
  <si>
    <t>Capt Oliver Daniel</t>
  </si>
  <si>
    <t>Thomas P. Hinman Dental Meeting</t>
  </si>
  <si>
    <t>Atlanta, GA</t>
  </si>
  <si>
    <t>Hinman Dental Society of Atlanta</t>
  </si>
  <si>
    <t>Dental Resident</t>
  </si>
  <si>
    <t>3/21/24-3/23/24</t>
  </si>
  <si>
    <t>MSgt Daniel Fisher</t>
  </si>
  <si>
    <t>American Association of Directors of Psychiatric Training (AADPRT) National Meeting</t>
  </si>
  <si>
    <t>Austin, TX</t>
  </si>
  <si>
    <t>AADPRT</t>
  </si>
  <si>
    <t>Psychiatry Resident</t>
  </si>
  <si>
    <t>2/28/24-2/29/24</t>
  </si>
  <si>
    <t>Capt Paul Georgin</t>
  </si>
  <si>
    <t>Ms. Angela Kaissich</t>
  </si>
  <si>
    <t>Capt Jacklyn Miller</t>
  </si>
  <si>
    <t>Capt Ryan Robbins</t>
  </si>
  <si>
    <t>Capt Carter Ulrich</t>
  </si>
  <si>
    <t>Capt Emily Yoon</t>
  </si>
  <si>
    <t>Col Jason Massengill</t>
  </si>
  <si>
    <t>American Board of OB/GYN (ABOG) Specialty Certification Examination Board</t>
  </si>
  <si>
    <t>Dallas, TX</t>
  </si>
  <si>
    <t>ABOG</t>
  </si>
  <si>
    <t>OB/GYN Physician</t>
  </si>
  <si>
    <t>12/2/23-12/7-23</t>
  </si>
  <si>
    <t>Mr. Christopher Wilcox</t>
  </si>
  <si>
    <t>National Academies Frontiers of Engineering Symposium</t>
  </si>
  <si>
    <t>Rabat, Morocco</t>
  </si>
  <si>
    <t>National Academies</t>
  </si>
  <si>
    <t>Electrical Engineer</t>
  </si>
  <si>
    <t>1/14/24-1/19/24</t>
  </si>
  <si>
    <t>A1C Jasmine Jones</t>
  </si>
  <si>
    <t>A1C Jones is a member of the USABS national team for WCAP</t>
  </si>
  <si>
    <t>La Plagne, France</t>
  </si>
  <si>
    <t>USA Bobsled Federation</t>
  </si>
  <si>
    <t>Hotel/Meals</t>
  </si>
  <si>
    <t>World Class Athlete (WCAP)</t>
  </si>
  <si>
    <t>World Cup Competition</t>
  </si>
  <si>
    <t>12/05/2023-12/10/2023</t>
  </si>
  <si>
    <t>Innsbruck, Austria</t>
  </si>
  <si>
    <t>12/11/2023/12/16/2023</t>
  </si>
  <si>
    <t>St. Moritz, Switzerland</t>
  </si>
  <si>
    <t>01/10/2024-01/14/2024</t>
  </si>
  <si>
    <t>Lillehammer, Norway</t>
  </si>
  <si>
    <t>01/15/2024-01/28/2024</t>
  </si>
  <si>
    <t>Sigulda, Latvia</t>
  </si>
  <si>
    <t>01/29/2024-02/04/2024</t>
  </si>
  <si>
    <t>Altenberg, GE</t>
  </si>
  <si>
    <t>02/04/2024-02/18/2024</t>
  </si>
  <si>
    <t>Winterberg, GE</t>
  </si>
  <si>
    <t>02/19/2024-03/02/2024</t>
  </si>
  <si>
    <t>TSgt Justin Platt</t>
  </si>
  <si>
    <t>Conference on Crash Damaged and Disabled Aircraft Recovery procedures</t>
  </si>
  <si>
    <t>Fort Worth, TX</t>
  </si>
  <si>
    <t>Lockheed Martin DTS Line of Accounting</t>
  </si>
  <si>
    <t>Air Transportation/Rental Car</t>
  </si>
  <si>
    <t>Special Projects NCO</t>
  </si>
  <si>
    <t>Lockheed Martin</t>
  </si>
  <si>
    <t>02/26/2024-03/01/2024</t>
  </si>
  <si>
    <t>SSgt Justin Pendleton</t>
  </si>
  <si>
    <t>Mx Instructor</t>
  </si>
  <si>
    <t>TSgt Isela Guzman</t>
  </si>
  <si>
    <t>AFSA Division 6 Summit</t>
  </si>
  <si>
    <t>AFSA Chapter 1328</t>
  </si>
  <si>
    <t>NCOIC, Standards &amp; Evaluations</t>
  </si>
  <si>
    <t>Air Force Sergeant's Association</t>
  </si>
  <si>
    <t>03/23/2024-03/27/2024</t>
  </si>
  <si>
    <t>SSgt Grant Whitney</t>
  </si>
  <si>
    <t>Section Chief, Standards &amp; Evaluations</t>
  </si>
  <si>
    <t>Mr. Roy Jenkins</t>
  </si>
  <si>
    <t>Amazon Summit</t>
  </si>
  <si>
    <t>Seattle, WA</t>
  </si>
  <si>
    <t>Amazon</t>
  </si>
  <si>
    <t>Training w/ Industry Fellow</t>
  </si>
  <si>
    <t xml:space="preserve">Amazon  </t>
  </si>
  <si>
    <t>11/06/2023-11/10/2023</t>
  </si>
  <si>
    <t>Maj Gen Clark Quinn</t>
  </si>
  <si>
    <t>International Fighter Conference</t>
  </si>
  <si>
    <t>Madrid, Spain</t>
  </si>
  <si>
    <t>Defence iQ</t>
  </si>
  <si>
    <t>19 AF Commander</t>
  </si>
  <si>
    <t>11/4/2023-11/9/2023</t>
  </si>
  <si>
    <t>CMSgt Justin Apticar</t>
  </si>
  <si>
    <t>19 AF Command Chief</t>
  </si>
  <si>
    <t>Maj Jeremy Robben</t>
  </si>
  <si>
    <t>19 AF Aide-de-Camp</t>
  </si>
  <si>
    <t>11/5/2023-11/9/2023</t>
  </si>
  <si>
    <t>Mr. Rick McClure</t>
  </si>
  <si>
    <t>NFL Football Game</t>
  </si>
  <si>
    <t>AF Parachute Team Member</t>
  </si>
  <si>
    <t>11/19/2023-11/21/2023</t>
  </si>
  <si>
    <t>Capt Chad Sufficool</t>
  </si>
  <si>
    <t>Cdt Nick Marconi</t>
  </si>
  <si>
    <t>Cdt Lauren Laduque</t>
  </si>
  <si>
    <t>Cdt Nick Zigrosser</t>
  </si>
  <si>
    <t>Cdt Marge Diruggeriero</t>
  </si>
  <si>
    <t>Cdt Chase Clemence</t>
  </si>
  <si>
    <t>Maj Chase Scully</t>
  </si>
  <si>
    <t>Lt Col Joshua McCrary</t>
  </si>
  <si>
    <t>Cdt Georgia Beutler</t>
  </si>
  <si>
    <t>Cdt Andrew Ferkany</t>
  </si>
  <si>
    <t>Mr. Justin Fletcher</t>
  </si>
  <si>
    <t>ReliaQuest Bowl &amp; NFL Game</t>
  </si>
  <si>
    <t>Tampa, Florida</t>
  </si>
  <si>
    <t>Tampa Bay Bowl Association</t>
  </si>
  <si>
    <t>12/28/2023-1/3/2024</t>
  </si>
  <si>
    <t>Mr. Dixon Croft</t>
  </si>
  <si>
    <t>Lt Col Matthew Hannon</t>
  </si>
  <si>
    <t>Mr. Gavin Peterson</t>
  </si>
  <si>
    <t>Maj Heriberto Veyran</t>
  </si>
  <si>
    <t>Maj Christopher Goodloe</t>
  </si>
  <si>
    <t>Capt Peter Magness</t>
  </si>
  <si>
    <t>Capt Kevin Long</t>
  </si>
  <si>
    <t>Mr. Kevin Fenno</t>
  </si>
  <si>
    <t>Lt Col Richard Owens</t>
  </si>
  <si>
    <t>Capt Rex Ritchie</t>
  </si>
  <si>
    <t>Lt Col Matthew Taraborelli</t>
  </si>
  <si>
    <t>Patriot All-America Golf Tournament</t>
  </si>
  <si>
    <t>Litchfield Park, Arizona</t>
  </si>
  <si>
    <t>West Valley Mavericks Foundation</t>
  </si>
  <si>
    <t>12/27/2023-12/29/2023</t>
  </si>
  <si>
    <t>Lt Col Timothy Ray</t>
  </si>
  <si>
    <t>Lt Col Michael Bush</t>
  </si>
  <si>
    <t>Lt Col Matthew Hepp</t>
  </si>
  <si>
    <t>2 Lt Micah Pugh</t>
  </si>
  <si>
    <t>Maj Grant Sholl</t>
  </si>
  <si>
    <t>MSgt Tyler Moran</t>
  </si>
  <si>
    <t>Cdt Chaz Castillo-Wilson</t>
  </si>
  <si>
    <t>Cdt Cole Bitting</t>
  </si>
  <si>
    <t>Maj Eric Rode</t>
  </si>
  <si>
    <t>College Football Game (Arizona Bowl)</t>
  </si>
  <si>
    <t>Tucson, Arizona</t>
  </si>
  <si>
    <t>Barstool Sports Arizona Bowl</t>
  </si>
  <si>
    <t>12/29/2023-12/31/2023</t>
  </si>
  <si>
    <t>Capt Viktor Rymniak</t>
  </si>
  <si>
    <t>Capt Charlene Sufficool</t>
  </si>
  <si>
    <t>SMSgt Michael Bailey</t>
  </si>
  <si>
    <t>Mr. Steven Archuletta</t>
  </si>
  <si>
    <t>Mr. John Clamm</t>
  </si>
  <si>
    <t>MSgt Shiloh Pugh</t>
  </si>
  <si>
    <t>TSgt Gavin Temirbolatov</t>
  </si>
  <si>
    <t>2 Lt Karsten Brown</t>
  </si>
  <si>
    <t>Air Force Academy vs. MS State University Baseball Series</t>
  </si>
  <si>
    <t>Starkville, Mississippi</t>
  </si>
  <si>
    <t>Bulldog Club, Inc.</t>
  </si>
  <si>
    <t>2/15/2024-2/19/2024</t>
  </si>
  <si>
    <t>TSgt Colt Crowe</t>
  </si>
  <si>
    <t>Cdt Jason Booker</t>
  </si>
  <si>
    <t>Cdt Sarah Skjeveland</t>
  </si>
  <si>
    <t>Cdt Anika Sather</t>
  </si>
  <si>
    <t>RAF Cranwell Site Visit</t>
  </si>
  <si>
    <t>RAF Cranwell, England</t>
  </si>
  <si>
    <t>Royal Air Force</t>
  </si>
  <si>
    <t>Lodging</t>
  </si>
  <si>
    <t>3/22/2024-3/25/2024</t>
  </si>
  <si>
    <t>Lt Col Steven Grant McEwen</t>
  </si>
  <si>
    <t xml:space="preserve">19 AF/A3F </t>
  </si>
  <si>
    <t>3/20/2024-3/25/2024</t>
  </si>
  <si>
    <t>Military Flight Training Conference</t>
  </si>
  <si>
    <t>London, England</t>
  </si>
  <si>
    <t>Conference Registration Fee</t>
  </si>
  <si>
    <t>3/25/2024-3/29/2024</t>
  </si>
  <si>
    <t>Roderick Lee</t>
  </si>
  <si>
    <t>2023 Taipei Secureity Dialogue</t>
  </si>
  <si>
    <t>Taipei City, Taiwan</t>
  </si>
  <si>
    <t>Institute for National Defense and Secuyrity Research</t>
  </si>
  <si>
    <t>Airfare</t>
  </si>
  <si>
    <t>AU Faculty Member</t>
  </si>
  <si>
    <t>Institute for National Defense and Security Research</t>
  </si>
  <si>
    <t>11/07/2023 - 11/10/2023</t>
  </si>
  <si>
    <t>Maj Allen Black</t>
  </si>
  <si>
    <t>National Security Trip</t>
  </si>
  <si>
    <t>Various locations in Israel</t>
  </si>
  <si>
    <t>Foundation for Defense and Democracy</t>
  </si>
  <si>
    <t>AF Fellow</t>
  </si>
  <si>
    <t>10/11/2023-10/20/2023</t>
  </si>
  <si>
    <t xml:space="preserve">Meals </t>
  </si>
  <si>
    <t>Col Cory Hollon</t>
  </si>
  <si>
    <t>Field Terip to Normandy Fr</t>
  </si>
  <si>
    <t>Normandy France</t>
  </si>
  <si>
    <t>University of Michigan</t>
  </si>
  <si>
    <t>AF ROTC Detachment 390 (Univ of Mich)</t>
  </si>
  <si>
    <t>02/24/2024-03/02/2024</t>
  </si>
  <si>
    <t>Gnd Trans Misc</t>
  </si>
  <si>
    <t>Lt Col Gary Glojek</t>
  </si>
  <si>
    <t>AFA Warfare Symposium</t>
  </si>
  <si>
    <t>Aurorua CO</t>
  </si>
  <si>
    <t>Mitchell Institute for Aerospace Studies</t>
  </si>
  <si>
    <t>Air Force Association</t>
  </si>
  <si>
    <t>Lt Col Maxwell Cover</t>
  </si>
  <si>
    <t>Lt Col Alphanso Adams</t>
  </si>
  <si>
    <t>National Security Affairsd Symposium</t>
  </si>
  <si>
    <t>Washington D.C.</t>
  </si>
  <si>
    <t>Hoover Institute</t>
  </si>
  <si>
    <t xml:space="preserve">Airfare </t>
  </si>
  <si>
    <t xml:space="preserve">Lodging </t>
  </si>
  <si>
    <t>01/26/2024-01/28/2024</t>
  </si>
  <si>
    <t>Lt Col Mathew Lintker</t>
  </si>
  <si>
    <t>Christine Ross</t>
  </si>
  <si>
    <t>Revalidation Team Visit</t>
  </si>
  <si>
    <t>Charleston, SC</t>
  </si>
  <si>
    <t>Southern Association of Colleges and Schools, Commission on Colleges</t>
  </si>
  <si>
    <t>AU Staff</t>
  </si>
  <si>
    <t>03/04/2024-03/07/2024</t>
  </si>
  <si>
    <t>Baggage Fee, Parking Fee, Mileage</t>
  </si>
  <si>
    <t>Lt Col Kristen DeWilde</t>
  </si>
  <si>
    <t>Security Studies Program Spring Field Trip</t>
  </si>
  <si>
    <t>Germany, Belgium, Luxemburg</t>
  </si>
  <si>
    <t>Massachusetts Institute of Technology (MIT)</t>
  </si>
  <si>
    <t>MIT Security Studies Program</t>
  </si>
  <si>
    <t>03/22/2024-03/29/2024</t>
  </si>
  <si>
    <t>Gnd Trans &amp; Misc</t>
  </si>
  <si>
    <t>Lt Col Nate Padgett</t>
  </si>
  <si>
    <t>Maj Adam Satterfield</t>
  </si>
  <si>
    <t>Harvard India Trek</t>
  </si>
  <si>
    <t>Various locations in India</t>
  </si>
  <si>
    <t>Kalinga Institute of Social Sciences</t>
  </si>
  <si>
    <t>Harvard University</t>
  </si>
  <si>
    <t>03/08/2024-03/17/2024</t>
  </si>
  <si>
    <t>Lt Col Joshua Downing</t>
  </si>
  <si>
    <t xml:space="preserve">COMREL Wargame </t>
  </si>
  <si>
    <t>Alexandria, VA</t>
  </si>
  <si>
    <t>RAND Corporation</t>
  </si>
  <si>
    <t xml:space="preserve">DoD Joint Staff Logistics Directorate </t>
  </si>
  <si>
    <t>12/11/2023-12/16/2023</t>
  </si>
  <si>
    <t>Research travel for course</t>
  </si>
  <si>
    <t>United Arab Emirates and Saudi Arabia</t>
  </si>
  <si>
    <t>Belfer Center for Science and International Affairs</t>
  </si>
  <si>
    <t>Harvard Kennedy School of Government</t>
  </si>
  <si>
    <t>Lt Col Brian Mueller</t>
  </si>
  <si>
    <t xml:space="preserve">Political Science Department PhD Recruiting Event </t>
  </si>
  <si>
    <t>Providence RI</t>
  </si>
  <si>
    <t>Brown University</t>
  </si>
  <si>
    <t>Faculty Member</t>
  </si>
  <si>
    <t>03/03/2024-03/07/2024</t>
  </si>
  <si>
    <t>Maj Michael Brode</t>
  </si>
  <si>
    <t>Collaborative Research Meetings</t>
  </si>
  <si>
    <t>Lexington MA</t>
  </si>
  <si>
    <t>MIT - Lincoln Lab</t>
  </si>
  <si>
    <t>AU Student</t>
  </si>
  <si>
    <t>Randell Yi</t>
  </si>
  <si>
    <t>Foreign Military Training Workshop</t>
  </si>
  <si>
    <t>Evanston, IL</t>
  </si>
  <si>
    <t>Northwestern Univ</t>
  </si>
  <si>
    <t>Mileage</t>
  </si>
  <si>
    <t>AFIT Student</t>
  </si>
  <si>
    <t>10/15/2023-10/16/2023</t>
  </si>
  <si>
    <t>Connor Wiese</t>
  </si>
  <si>
    <t>NASA Program Review/Leadership Initiative</t>
  </si>
  <si>
    <t>Penn State Univ</t>
  </si>
  <si>
    <t>10/15/2023-10/17/2023</t>
  </si>
  <si>
    <t>Ground Trans</t>
  </si>
  <si>
    <t>William DiRubbio</t>
  </si>
  <si>
    <t>Research Trip</t>
  </si>
  <si>
    <t>Riga, Latvia</t>
  </si>
  <si>
    <t>Bush School of Govt and Public Service</t>
  </si>
  <si>
    <t>10/1/2023-10/7/2023</t>
  </si>
  <si>
    <t>Griffin Levi</t>
  </si>
  <si>
    <t>Safeguard Laboratory Training</t>
  </si>
  <si>
    <t>Oak Ridge, TN</t>
  </si>
  <si>
    <t>Univ of Michigan</t>
  </si>
  <si>
    <t>Fuel</t>
  </si>
  <si>
    <t>10/22/2023-10/27/2023</t>
  </si>
  <si>
    <t>Jason Adams</t>
  </si>
  <si>
    <t>American Academy of Otolaryngology Annual Meeting</t>
  </si>
  <si>
    <t>Nashville, TN</t>
  </si>
  <si>
    <t>Mount Sinai School of Medicine</t>
  </si>
  <si>
    <t>9/29/2023-10/4/2023</t>
  </si>
  <si>
    <t>Jameaka Hamilton</t>
  </si>
  <si>
    <t>Fellowship Retreat</t>
  </si>
  <si>
    <t>Itasca, IL</t>
  </si>
  <si>
    <t>Ohio State Univ</t>
  </si>
  <si>
    <t>10/21/2023-10/23/2023</t>
  </si>
  <si>
    <t>Brandon Saia</t>
  </si>
  <si>
    <t>American Academy of Child and Adolescent Psychiatry Annual Meeting</t>
  </si>
  <si>
    <t>New York, NY</t>
  </si>
  <si>
    <t>Wright State Univ</t>
  </si>
  <si>
    <t>Thomas McLean</t>
  </si>
  <si>
    <t>2023 UTSR Conference</t>
  </si>
  <si>
    <t>State College, PA</t>
  </si>
  <si>
    <t>Purdue Univ</t>
  </si>
  <si>
    <t>Transportation</t>
  </si>
  <si>
    <t>10/29/2023-11/1/2023</t>
  </si>
  <si>
    <t>Brittany Curry</t>
  </si>
  <si>
    <t>Starship Flight Test</t>
  </si>
  <si>
    <t>Brownsville, TX</t>
  </si>
  <si>
    <t>SpaceX</t>
  </si>
  <si>
    <t>AFIT EWI Fellow</t>
  </si>
  <si>
    <t>11/14/2023-11/19/2023</t>
  </si>
  <si>
    <t>Jeremy Reeves</t>
  </si>
  <si>
    <t>Dissertation Research</t>
  </si>
  <si>
    <t>Abilene, KS</t>
  </si>
  <si>
    <t>Univ of North Texas</t>
  </si>
  <si>
    <t>10/20/2023-11/3/2023</t>
  </si>
  <si>
    <t>Jacqueline Smith</t>
  </si>
  <si>
    <t>COSMIC Kick-off meeting</t>
  </si>
  <si>
    <t>College Park, MD</t>
  </si>
  <si>
    <t>MIT</t>
  </si>
  <si>
    <t>10/6/2023-10/9/2023</t>
  </si>
  <si>
    <t>Registration</t>
  </si>
  <si>
    <t>Michael Jones</t>
  </si>
  <si>
    <t>Conference for American Institute of Aeronautics and Astronautics</t>
  </si>
  <si>
    <t>10/24/2023-10/26/2023</t>
  </si>
  <si>
    <t>Nicholas Schowalter</t>
  </si>
  <si>
    <t>Consortium for Space Mobility and ISAM Capabilities</t>
  </si>
  <si>
    <t>11/6/2023-11/8/2023</t>
  </si>
  <si>
    <t>Brandon Bennett</t>
  </si>
  <si>
    <t>Cervical Spine Conference</t>
  </si>
  <si>
    <t>Univ of Colorado</t>
  </si>
  <si>
    <t>11/28/2023-12/2/2023</t>
  </si>
  <si>
    <t>Jonathan Shecter</t>
  </si>
  <si>
    <t>Emergency Medical Technician Conference</t>
  </si>
  <si>
    <t>Columbus, OH</t>
  </si>
  <si>
    <t>Harvard Univ</t>
  </si>
  <si>
    <t>12/10/2023-12/12-2023</t>
  </si>
  <si>
    <t>Jacob Jensen</t>
  </si>
  <si>
    <t>Supply Chain Management Conference</t>
  </si>
  <si>
    <t>Kissimee, FL</t>
  </si>
  <si>
    <t>Auburn Univ</t>
  </si>
  <si>
    <t>9/30/2023-10/2/2023</t>
  </si>
  <si>
    <t>Averitt Mobile Site Visit</t>
  </si>
  <si>
    <t>Mobile, AL</t>
  </si>
  <si>
    <t>11/15/2023-11/15/2023</t>
  </si>
  <si>
    <t>Decision Science Institute Conference</t>
  </si>
  <si>
    <t>11/18/2023-11/19/2023</t>
  </si>
  <si>
    <t>Benjamin Waters</t>
  </si>
  <si>
    <t>International Orbital Debris Conference</t>
  </si>
  <si>
    <t>Sugar Land, TX</t>
  </si>
  <si>
    <t>Airfare/Transportation</t>
  </si>
  <si>
    <t>12/3/2023-12/7/2023</t>
  </si>
  <si>
    <t>Shawn Konetzki</t>
  </si>
  <si>
    <t>Project Interviews</t>
  </si>
  <si>
    <t>San Antonio, TX</t>
  </si>
  <si>
    <t>RAND Corp</t>
  </si>
  <si>
    <t>12/11/2023-12/15/2023</t>
  </si>
  <si>
    <t>Thomas Dickinson</t>
  </si>
  <si>
    <t>Kirtland AFB, NM</t>
  </si>
  <si>
    <t>Rochester Institute of Technology</t>
  </si>
  <si>
    <t>12/8/2023-12/20/2023</t>
  </si>
  <si>
    <t>10/18/2023-10/25/2023</t>
  </si>
  <si>
    <t>National Association of EMS Physicians Annual Meeting</t>
  </si>
  <si>
    <t xml:space="preserve">Harvard Univ </t>
  </si>
  <si>
    <t>01/8/2024-01/13/2024</t>
  </si>
  <si>
    <t>Matthew Lindsey</t>
  </si>
  <si>
    <t>Society of Military Orthopedic Surgeons Annual Meeting</t>
  </si>
  <si>
    <t>Vail, CO</t>
  </si>
  <si>
    <t>Mayo Clinic</t>
  </si>
  <si>
    <t>12/4/2024-12/8/2024</t>
  </si>
  <si>
    <t>Fransesca Verville</t>
  </si>
  <si>
    <t>Knight Hennessy Scholar Trip to Taiwan</t>
  </si>
  <si>
    <t>Taipei, Taiwan</t>
  </si>
  <si>
    <t>Knight-Hennessy Scholar Program</t>
  </si>
  <si>
    <t>12/27/2024-01/6/2024</t>
  </si>
  <si>
    <t>Patrick Noyes</t>
  </si>
  <si>
    <t>Leadership and Industry Workshop</t>
  </si>
  <si>
    <t>Westlake, TX</t>
  </si>
  <si>
    <t>Deloitte</t>
  </si>
  <si>
    <t>10/25/2023-10/27/2023</t>
  </si>
  <si>
    <t>Erica Cano</t>
  </si>
  <si>
    <t>Nicholas Brendle</t>
  </si>
  <si>
    <t>National Radio Science Meeting</t>
  </si>
  <si>
    <t>Boulder, CO</t>
  </si>
  <si>
    <t>1/9/2024-1/13/2024</t>
  </si>
  <si>
    <t>International Academic Collaboration</t>
  </si>
  <si>
    <t>Japan, Italy, Switzerland</t>
  </si>
  <si>
    <t>1/10/2024-1/27/2024</t>
  </si>
  <si>
    <t>Ground Transporation</t>
  </si>
  <si>
    <t>Tory Smith</t>
  </si>
  <si>
    <t>Annual Pregnancy Seminar</t>
  </si>
  <si>
    <t>National Harbor, MD</t>
  </si>
  <si>
    <t>Spenser McIntyre</t>
  </si>
  <si>
    <t>National Forest Service Controlled Burn</t>
  </si>
  <si>
    <t>Fort Stewart, GA</t>
  </si>
  <si>
    <t>Univ of Iowa</t>
  </si>
  <si>
    <t>2/5/2024-2/8/2024</t>
  </si>
  <si>
    <t>Alexandria Schwier</t>
  </si>
  <si>
    <t>Japan Study Tour</t>
  </si>
  <si>
    <t>Tokyo, Japan</t>
  </si>
  <si>
    <t>Pacific Forum</t>
  </si>
  <si>
    <t>The Pacific Forum</t>
  </si>
  <si>
    <t>2/10/2024-02/16/2024</t>
  </si>
  <si>
    <t>Admission Fees</t>
  </si>
  <si>
    <t>Joseph Carter</t>
  </si>
  <si>
    <t>Task Force Opening, Loews</t>
  </si>
  <si>
    <t>Arlington, TX</t>
  </si>
  <si>
    <t>Loews</t>
  </si>
  <si>
    <t>1/31/2024-2/13/2024</t>
  </si>
  <si>
    <t>LeighAnn D'Andrea</t>
  </si>
  <si>
    <t>Facility Assessment</t>
  </si>
  <si>
    <t>Jacobs Engineering</t>
  </si>
  <si>
    <t>2/20/2024-2/23/2024</t>
  </si>
  <si>
    <t>Jeffrey Shimko</t>
  </si>
  <si>
    <t>Blue Origin company summit</t>
  </si>
  <si>
    <t>Blue Origin</t>
  </si>
  <si>
    <t>Alan Leung</t>
  </si>
  <si>
    <t>Aerospace Conference</t>
  </si>
  <si>
    <t>Big Sky, MT</t>
  </si>
  <si>
    <t>Jet Propulsion Lab</t>
  </si>
  <si>
    <t>3/2/2024-3/8/2024</t>
  </si>
  <si>
    <t>Facility tour and conference</t>
  </si>
  <si>
    <t>Cape Canaveral, FL</t>
  </si>
  <si>
    <t>12/29/2023-2/1/2024</t>
  </si>
  <si>
    <t>Test Flight</t>
  </si>
  <si>
    <t>12/7/2023-12/13/2023</t>
  </si>
  <si>
    <t>2/12/2024-2/15/2024</t>
  </si>
  <si>
    <t>3/11/2024-3/15/2024</t>
  </si>
  <si>
    <t>James Marrone</t>
  </si>
  <si>
    <t>Amazon Seattle Summitt</t>
  </si>
  <si>
    <t>11/7/2023-11/9/2023</t>
  </si>
  <si>
    <t>Capstone Fieldwork</t>
  </si>
  <si>
    <t>Stanford Univ</t>
  </si>
  <si>
    <t>3/24/2024-3/30/2024</t>
  </si>
  <si>
    <t>Justin Yates</t>
  </si>
  <si>
    <t>Rio de Janeiro, Brazil</t>
  </si>
  <si>
    <t>3/23/2024-3/31/2024</t>
  </si>
  <si>
    <t>Maj Gen James Sears</t>
  </si>
  <si>
    <t>Air Power Symposium</t>
  </si>
  <si>
    <t>Order of Daedalians</t>
  </si>
  <si>
    <t>Conf Fee including meals</t>
  </si>
  <si>
    <t>DCOM</t>
  </si>
  <si>
    <t>10/24/2023-1028/2023</t>
  </si>
  <si>
    <t>Paul Rockenbach</t>
  </si>
  <si>
    <t>Criminil Trial for N.C.</t>
  </si>
  <si>
    <t>Whiteville, NC</t>
  </si>
  <si>
    <t>State of North Carolina</t>
  </si>
  <si>
    <t>Hours in Court</t>
  </si>
  <si>
    <t>Subsistence</t>
  </si>
  <si>
    <t>Special Agent</t>
  </si>
  <si>
    <t>NC Superior Court</t>
  </si>
  <si>
    <t>02/01/2024  02/03/2024</t>
  </si>
  <si>
    <t>Morgan Cebula</t>
  </si>
  <si>
    <t>Conference (ATAP)</t>
  </si>
  <si>
    <t>Lake Buena Vista FL</t>
  </si>
  <si>
    <t>ATAP</t>
  </si>
  <si>
    <t>02/06/2024-02/09/2024</t>
  </si>
  <si>
    <t>Registration Fees</t>
  </si>
  <si>
    <t>Heather Morris</t>
  </si>
  <si>
    <t>DR. Morris</t>
  </si>
  <si>
    <t>02/03/2024-02/09/2024</t>
  </si>
  <si>
    <t>October 1,2023 - March 31 2024</t>
  </si>
  <si>
    <t>April 1, 2024- September 30, 2024</t>
  </si>
  <si>
    <t>AFOSI</t>
  </si>
  <si>
    <t>Mr. Blake Nielsen</t>
  </si>
  <si>
    <t>blake.nielsen.1@us.af.mil</t>
  </si>
  <si>
    <t>Adalia Canfield</t>
  </si>
  <si>
    <t>GA Intro to ICAC</t>
  </si>
  <si>
    <t>Augusta, GA</t>
  </si>
  <si>
    <t>05/15/2023-05/18/2023</t>
  </si>
  <si>
    <t>Christian Pittman</t>
  </si>
  <si>
    <t>Arizona Scottish Festival</t>
  </si>
  <si>
    <t>Gilbert, AZ</t>
  </si>
  <si>
    <t>Caledonian Society of AZ</t>
  </si>
  <si>
    <t>Cadet</t>
  </si>
  <si>
    <t>2/28/2024-3/3/2024</t>
  </si>
  <si>
    <t>Zoe Duncan</t>
  </si>
  <si>
    <t>Heath McDonald</t>
  </si>
  <si>
    <t>Christopher Herman</t>
  </si>
  <si>
    <t>Sage Law</t>
  </si>
  <si>
    <t>Tyler Generazzo</t>
  </si>
  <si>
    <t>Justin Beaudreau</t>
  </si>
  <si>
    <t>Norman Nguyen</t>
  </si>
  <si>
    <t>Jackson King</t>
  </si>
  <si>
    <t>James Huber</t>
  </si>
  <si>
    <t>Jose Hernandez-Bueso</t>
  </si>
  <si>
    <t>Eliana Coleman</t>
  </si>
  <si>
    <t xml:space="preserve">Quanecia Worthy </t>
  </si>
  <si>
    <t>Technical Sergeant</t>
  </si>
  <si>
    <t>Shawn McKelvy</t>
  </si>
  <si>
    <t>Annual LOAC Competition for Military Academies</t>
  </si>
  <si>
    <t>San Remo, Italy</t>
  </si>
  <si>
    <t>International Institute of Humanitarian Law</t>
  </si>
  <si>
    <t>x</t>
  </si>
  <si>
    <t>Assistant Professor</t>
  </si>
  <si>
    <t>3/14/2024-3/27/2024</t>
  </si>
  <si>
    <t>Dean Fecteau</t>
  </si>
  <si>
    <t>NDA International Cadets Conference</t>
  </si>
  <si>
    <t>Yokosuka, Japan</t>
  </si>
  <si>
    <t>Japan National Defense Academy</t>
  </si>
  <si>
    <t>2/26/2024-3/3/2024</t>
  </si>
  <si>
    <t>Kyle McKee</t>
  </si>
  <si>
    <t>William C. Austin</t>
  </si>
  <si>
    <t>Clara Barton Competition</t>
  </si>
  <si>
    <t>Washington, DC</t>
  </si>
  <si>
    <t>American Red Cross</t>
  </si>
  <si>
    <t>Professor</t>
  </si>
  <si>
    <t>International Committee of the Red Cross</t>
  </si>
  <si>
    <t>3/21/2024-3/25/2024</t>
  </si>
  <si>
    <t>Jean Pictet International Humanitarian Law Competition</t>
  </si>
  <si>
    <t>Pokhara, Nepal</t>
  </si>
  <si>
    <t>Jean Pictet Competition Committee</t>
  </si>
  <si>
    <t>3/17/2024-3/27/2024</t>
  </si>
  <si>
    <t>Timothy Smith</t>
  </si>
  <si>
    <t>66th Annual Laureate Awards</t>
  </si>
  <si>
    <t>Aviation Week Network</t>
  </si>
  <si>
    <t>3/14/2024-3/15/2024</t>
  </si>
  <si>
    <t>Adam Batchellor</t>
  </si>
  <si>
    <t>McGraw Hill ALEKS Chemistry Symposium</t>
  </si>
  <si>
    <t>New Orleans, LA</t>
  </si>
  <si>
    <t>Major</t>
  </si>
  <si>
    <t>McGraw Hill Education</t>
  </si>
  <si>
    <t>2/29/2024-3/3/2024</t>
  </si>
  <si>
    <t>Stephen Timperly</t>
  </si>
  <si>
    <t>Academic-Industry Liquid Rocket Symposium</t>
  </si>
  <si>
    <t>Riverside, CA</t>
  </si>
  <si>
    <t>Tom Wathen Center</t>
  </si>
  <si>
    <t>Friends of Amateur Rocketry Inc, Tom Wathen Center, Ventrua Energy Systems, Honkawa Rocketry</t>
  </si>
  <si>
    <t>1/26/2024-1/28/2024</t>
  </si>
  <si>
    <t>Ethan Smallridge</t>
  </si>
  <si>
    <t>Rebecca Kinstle</t>
  </si>
  <si>
    <t>Emilia Dobek</t>
  </si>
  <si>
    <t>Grant Stec</t>
  </si>
  <si>
    <t>Derek Weissinger</t>
  </si>
  <si>
    <t>Lino De Ros</t>
  </si>
  <si>
    <t>Dylan Meiners</t>
  </si>
  <si>
    <t>Colby Wallace</t>
  </si>
  <si>
    <t>Jennifer Haage</t>
  </si>
  <si>
    <t>Christian DeMaster Smith</t>
  </si>
  <si>
    <t>Candace Harding</t>
  </si>
  <si>
    <t>Bryce Foshee</t>
  </si>
  <si>
    <t>Reilly Hopkins</t>
  </si>
  <si>
    <t>David Ke</t>
  </si>
  <si>
    <t>Grant Nehls</t>
  </si>
  <si>
    <t>Chancellor Roach</t>
  </si>
  <si>
    <t>John Alves</t>
  </si>
  <si>
    <t>Ian Meredith</t>
  </si>
  <si>
    <t>Aiden Toole</t>
  </si>
  <si>
    <t>Suyeon Park</t>
  </si>
  <si>
    <t xml:space="preserve">Adam Pearse </t>
  </si>
  <si>
    <t>Saya Cottle</t>
  </si>
  <si>
    <t>Robinson Bennett</t>
  </si>
  <si>
    <t>David Henley</t>
  </si>
  <si>
    <t>Luke Hagen</t>
  </si>
  <si>
    <t>Lieutenant Colonel</t>
  </si>
  <si>
    <t>Linell Letendre</t>
  </si>
  <si>
    <t>Law, Ethics, and National Security Conference</t>
  </si>
  <si>
    <t>Durham, NC</t>
  </si>
  <si>
    <t>Duke Law School</t>
  </si>
  <si>
    <t>Brigadier General</t>
  </si>
  <si>
    <t>2/23/2024-2/24/2024</t>
  </si>
  <si>
    <t>Melissa Ken</t>
  </si>
  <si>
    <t>2/22/2024-2/24/2024</t>
  </si>
  <si>
    <t>Peter Villella</t>
  </si>
  <si>
    <t>Research Talk/Dept Visit</t>
  </si>
  <si>
    <t>Chapel Hill, NC</t>
  </si>
  <si>
    <t>UNC - Chapel Hill</t>
  </si>
  <si>
    <t>Associate Professor</t>
  </si>
  <si>
    <t>History Dept, UNC-Chapel Hill</t>
  </si>
  <si>
    <t>2/14/2024-2/16/2024</t>
  </si>
  <si>
    <t>Thomas Phelan</t>
  </si>
  <si>
    <t>National Council of Examiners for Engineering and Surveying (NCEES) Meeting</t>
  </si>
  <si>
    <t>Greenville, SC</t>
  </si>
  <si>
    <t>NCEES</t>
  </si>
  <si>
    <t xml:space="preserve">x </t>
  </si>
  <si>
    <t>1/4/2024-1/6/2024</t>
  </si>
  <si>
    <t>NASA White Sands Test Facility Groundwater Summit</t>
  </si>
  <si>
    <t>White Sands, NM</t>
  </si>
  <si>
    <t>Navarro Research &amp; Engineering Inc</t>
  </si>
  <si>
    <t>12/11/2023-12/14/2023</t>
  </si>
  <si>
    <t>Sean Mulholland</t>
  </si>
  <si>
    <t>American Society for Healthcare Engineering (ASHE) Board Meeting and Leadership Conference</t>
  </si>
  <si>
    <t>ASHE</t>
  </si>
  <si>
    <t>ASHE and American Hospital Association</t>
  </si>
  <si>
    <t>11/9/2023-11/11/2023</t>
  </si>
  <si>
    <t>Airport Parking/Mileage</t>
  </si>
  <si>
    <t>Roger LaBrie</t>
  </si>
  <si>
    <t>Aspiring Leader's Program Training Seminar</t>
  </si>
  <si>
    <t xml:space="preserve">Alexandria, VA </t>
  </si>
  <si>
    <t>The Geneva Foundation</t>
  </si>
  <si>
    <t>Civilian (GS-11)</t>
  </si>
  <si>
    <t>11/12/2023-11/18/2023</t>
  </si>
  <si>
    <t>Sara Castro</t>
  </si>
  <si>
    <t>Ax:son Johnson Institute Workshop on Intelligence, Communication, and Contemporary Conflict</t>
  </si>
  <si>
    <t>Engelsberg &amp; Stockholm, Sweden</t>
  </si>
  <si>
    <t>Ax:son Johnson Institute</t>
  </si>
  <si>
    <t xml:space="preserve">Ax:son Johnson Institute  </t>
  </si>
  <si>
    <t>Kelly Piazza</t>
  </si>
  <si>
    <t xml:space="preserve">Aspen Strategy Group Rising Leaders Class of 2023 Aspen Security Forum, DC </t>
  </si>
  <si>
    <t>Aspen Strategy Group</t>
  </si>
  <si>
    <t>12/5/2023-12/10/2023</t>
  </si>
  <si>
    <t>Griffin Anderson</t>
  </si>
  <si>
    <t>Rugby Match - USAFA versus US Naval Academy</t>
  </si>
  <si>
    <t>Annapolis, MD</t>
  </si>
  <si>
    <t>Air Force Academy Foundation</t>
  </si>
  <si>
    <t>College Rugby Association of America, U.S. Naval Academy</t>
  </si>
  <si>
    <t>10/19/2023-10/22/2023</t>
  </si>
  <si>
    <t>Simon Bolinger</t>
  </si>
  <si>
    <t>John Brown</t>
  </si>
  <si>
    <t>Jackson Cook</t>
  </si>
  <si>
    <t>Zachary Deussler</t>
  </si>
  <si>
    <t>Liam Dineen</t>
  </si>
  <si>
    <t>Micah Frigaard</t>
  </si>
  <si>
    <t>Trevor Kauer</t>
  </si>
  <si>
    <t>Caleb Kavenaugh</t>
  </si>
  <si>
    <t>Matthew Kinerson</t>
  </si>
  <si>
    <t>Cody Lambert</t>
  </si>
  <si>
    <t>Jackson Macias</t>
  </si>
  <si>
    <t>Michael Moritz</t>
  </si>
  <si>
    <t>Jeremiah Palaita</t>
  </si>
  <si>
    <t>Jackson Pleus</t>
  </si>
  <si>
    <t>Gunnar Schaap</t>
  </si>
  <si>
    <t>Ethan Schlundt</t>
  </si>
  <si>
    <t>Isaiah Seals</t>
  </si>
  <si>
    <t>Colton Stoub</t>
  </si>
  <si>
    <t>Jacob Trujillo</t>
  </si>
  <si>
    <t>Luma Vaai</t>
  </si>
  <si>
    <t>Eli Williams</t>
  </si>
  <si>
    <t>David Wright</t>
  </si>
  <si>
    <t>Kyle East</t>
  </si>
  <si>
    <t>Phillip Schwan</t>
  </si>
  <si>
    <t>Guadalupe Hernandez</t>
  </si>
  <si>
    <t>Captain</t>
  </si>
  <si>
    <t>Theodore Richard</t>
  </si>
  <si>
    <t>29th Annual Center on Law, Ethics and National Security Forum</t>
  </si>
  <si>
    <t>Duke University, Durham N.C.</t>
  </si>
  <si>
    <t>Air and Taxi Transportation</t>
  </si>
  <si>
    <t>Col USAF, HQ SpOC Staff Judge Advocate</t>
  </si>
  <si>
    <t>Duke University School of Law</t>
  </si>
  <si>
    <t>3/22/2024 - 3/24/2024</t>
  </si>
  <si>
    <t>Lt Col Megan Belger</t>
  </si>
  <si>
    <t>Cyber Security Forum</t>
  </si>
  <si>
    <t>Savannah, GA</t>
  </si>
  <si>
    <t>Nuclear Energy Institute</t>
  </si>
  <si>
    <t xml:space="preserve">Conference Attendance </t>
  </si>
  <si>
    <t>NSDC J6 Director</t>
  </si>
  <si>
    <t>03/24/2024 - 03/26/2024</t>
  </si>
  <si>
    <t>Brig Gen Jesse Friedel</t>
  </si>
  <si>
    <t>JASDF-sponsorded tour of Iruma AB</t>
  </si>
  <si>
    <t>Iruma Air Base</t>
  </si>
  <si>
    <t xml:space="preserve">JASDF Air Defense Command  </t>
  </si>
  <si>
    <t>Ground trans to Iruma and back to Yokota</t>
  </si>
  <si>
    <t>5AF CD</t>
  </si>
  <si>
    <t>JASDF - Air Defense Command</t>
  </si>
  <si>
    <t>Maj Branden Turnbough</t>
  </si>
  <si>
    <t>JASDF-sponsorded tour of JASDF bases</t>
  </si>
  <si>
    <t>5AF A5I</t>
  </si>
  <si>
    <t>Mr. Toru Hatano</t>
  </si>
  <si>
    <t>5AF CDS</t>
  </si>
  <si>
    <t>Mr. Mark Clanton</t>
  </si>
  <si>
    <t>MOFA Orientation Program</t>
  </si>
  <si>
    <t>Tokyo, Kumamoto, Nagasaki</t>
  </si>
  <si>
    <t>Japan Ministry of Foreign Affairs</t>
  </si>
  <si>
    <t>Hotels, meals</t>
  </si>
  <si>
    <t>Airfare, bus transportation</t>
  </si>
  <si>
    <t>A5 Director of Plans, 5 AF</t>
  </si>
  <si>
    <t>2/26/2024-3/1/2024</t>
  </si>
  <si>
    <t>Mr. Allen Bageant</t>
  </si>
  <si>
    <t xml:space="preserve">A5 Strategy and Engagements, 5 AF </t>
  </si>
  <si>
    <t>Amaryllis Cotto</t>
  </si>
  <si>
    <t>Conference on Storms</t>
  </si>
  <si>
    <t>National Storm Summit Association</t>
  </si>
  <si>
    <t>Transportion</t>
  </si>
  <si>
    <t>#330.19</t>
  </si>
  <si>
    <t>Aerial Reconnaissance Weather Officer</t>
  </si>
  <si>
    <t>Canon, Texas Severe Storms Association, Lonestar Storm Chasers, Mid-Atlantic Severe Weather Conference, United National Weather Team - Civilian Rescue, Storm Front Freaks Podcast, SevereStudios.com</t>
  </si>
  <si>
    <t>1/1/2024 and 2/4/2024</t>
  </si>
  <si>
    <t>Nathaniel Harms</t>
  </si>
  <si>
    <t>2024 Tournament of Roses Parade and Game</t>
  </si>
  <si>
    <t>Pasadena, CA</t>
  </si>
  <si>
    <t xml:space="preserve">Tournament of Roses </t>
  </si>
  <si>
    <t>Flyover Ground crew</t>
  </si>
  <si>
    <t>Tournament of Roses</t>
  </si>
  <si>
    <t>12/30/2023-1/2/2024</t>
  </si>
  <si>
    <t>Joshua Bradley</t>
  </si>
  <si>
    <t>Keith Butler</t>
  </si>
  <si>
    <t>California Fire Prevention Institute Keynote Speaker Event</t>
  </si>
  <si>
    <t>Santa Barbara, CA</t>
  </si>
  <si>
    <t>California Fire Prevention Institute</t>
  </si>
  <si>
    <t>Wing Commander/Keynote Speaker</t>
  </si>
  <si>
    <t>03/03/2024-03/04/2024</t>
  </si>
  <si>
    <t>Conference Fee (includes meals)</t>
  </si>
  <si>
    <t>John F. Hundley</t>
  </si>
  <si>
    <t>National Western Stock Show</t>
  </si>
  <si>
    <t>Denver, CO</t>
  </si>
  <si>
    <t>Cheyenne Frontier Days</t>
  </si>
  <si>
    <t>Deputy Commander/CFD Military Liaison</t>
  </si>
  <si>
    <t>13-14 Jan 2024</t>
  </si>
  <si>
    <t>Rodeo entrance fee</t>
  </si>
  <si>
    <t>National Finals Rodeo</t>
  </si>
  <si>
    <t>12/6 and 12/9/2023</t>
  </si>
  <si>
    <t>NFR Tickets</t>
  </si>
  <si>
    <t>CFD General Committee Retreat</t>
  </si>
  <si>
    <t>Saratoga. WY</t>
  </si>
  <si>
    <t>9/15 and 9/17</t>
  </si>
  <si>
    <t>Kara Iskenderian</t>
  </si>
  <si>
    <t xml:space="preserve">Conference on Law, Ethics, and National Security </t>
  </si>
  <si>
    <t xml:space="preserve">Durham, North Carolina </t>
  </si>
  <si>
    <t xml:space="preserve">Duke University School of Law </t>
  </si>
  <si>
    <t xml:space="preserve">Air Transport </t>
  </si>
  <si>
    <t xml:space="preserve">Executive Officer to the Staff Judge Advocate </t>
  </si>
  <si>
    <t xml:space="preserve">Duke University School of Law; Center on Law, Ethics, and National Security </t>
  </si>
  <si>
    <t>TSgt Michael Aiello</t>
  </si>
  <si>
    <t>NASCAR Championship</t>
  </si>
  <si>
    <t>Avondale, AZ</t>
  </si>
  <si>
    <t>Phoenix Raceway</t>
  </si>
  <si>
    <t>USAF Band Member</t>
  </si>
  <si>
    <t>11/04/2023-11/05/2023</t>
  </si>
  <si>
    <t>TSgt Samuel Allen</t>
  </si>
  <si>
    <t>11/04/2023 - 11/05/2023</t>
  </si>
  <si>
    <t>SMSgt Taylor Armstrong</t>
  </si>
  <si>
    <t>MSgt Julia Cuevas</t>
  </si>
  <si>
    <t>11/4/2023 - 11/5/2023</t>
  </si>
  <si>
    <t>TSgt Ben Edquist</t>
  </si>
  <si>
    <t>MSgt Hillary Grobe</t>
  </si>
  <si>
    <t>MSgt Amanda Harper</t>
  </si>
  <si>
    <t>SMSgt Joseph Haughton</t>
  </si>
  <si>
    <t>TSgt Matthew Hill</t>
  </si>
  <si>
    <t>MSgt Stacey Holliday</t>
  </si>
  <si>
    <t>TSgt Adrienne Kling</t>
  </si>
  <si>
    <t>TSgt Amanda Palmeiro</t>
  </si>
  <si>
    <t>CMSgt Benjamin Park</t>
  </si>
  <si>
    <t>TSgt Collin Power</t>
  </si>
  <si>
    <t>MSgt Charles Sullivan</t>
  </si>
  <si>
    <t>TSgt Nicole VanderDoes</t>
  </si>
  <si>
    <t>TSgt Adam von Almen</t>
  </si>
  <si>
    <t>SMSgt Emily Wellington</t>
  </si>
  <si>
    <t>MSgt Ashley Keeks</t>
  </si>
  <si>
    <t>TSgt Robert Hartfield</t>
  </si>
  <si>
    <t>MSgt Katie Edelman</t>
  </si>
  <si>
    <t>Tour Concert</t>
  </si>
  <si>
    <t>High Point, NC</t>
  </si>
  <si>
    <t>High Point Theatre</t>
  </si>
  <si>
    <t>Meal</t>
  </si>
  <si>
    <t>TSgt Curt Armbruster</t>
  </si>
  <si>
    <t>SMSgt Blake Arrington</t>
  </si>
  <si>
    <t>CMSgt Stacy Ascione</t>
  </si>
  <si>
    <t>MSgt David Balandrin</t>
  </si>
  <si>
    <t>SMSgt Benjamin Bowers</t>
  </si>
  <si>
    <t>TSgt Carolyn Braus</t>
  </si>
  <si>
    <t>TSgt Alex Browne</t>
  </si>
  <si>
    <t>SrA Carlos Campa</t>
  </si>
  <si>
    <t>MSgt Manuel Collazo</t>
  </si>
  <si>
    <t>TSgt Luke Davey</t>
  </si>
  <si>
    <t>MSgt Jonathan Davies</t>
  </si>
  <si>
    <t>SMSgt James DeVaughn</t>
  </si>
  <si>
    <t>MSgt Cagdas Donmezer</t>
  </si>
  <si>
    <t>MSgt Daniel Dowling</t>
  </si>
  <si>
    <t>TSgt Megan Elks</t>
  </si>
  <si>
    <t>SMSgt Brooke Emery</t>
  </si>
  <si>
    <t>MSgt Megan Ensor</t>
  </si>
  <si>
    <t>MSgt Emily Foster</t>
  </si>
  <si>
    <t>TSgt David Gonzalez</t>
  </si>
  <si>
    <t>SMSgt Randy Gorman</t>
  </si>
  <si>
    <t>SMSgt Jay Heltzer</t>
  </si>
  <si>
    <t>A1C Elijah Hill</t>
  </si>
  <si>
    <t>LRS Operator</t>
  </si>
  <si>
    <t>SrA Timothy Jacobs</t>
  </si>
  <si>
    <t>MSgt Sandra Johnson</t>
  </si>
  <si>
    <t>TSgt Leo Kim</t>
  </si>
  <si>
    <t>MSgt Jeremy Klenke</t>
  </si>
  <si>
    <t>TSgt James Layfield</t>
  </si>
  <si>
    <t>TSgt Aaron Lovelady</t>
  </si>
  <si>
    <t>TSgt Alexis Lovelady</t>
  </si>
  <si>
    <t>MSgt Valentin Lukashuk</t>
  </si>
  <si>
    <t>TSgt Erik Lundquist</t>
  </si>
  <si>
    <t>CMSgt Brett Miller</t>
  </si>
  <si>
    <t>TSgt Alison Miserendino</t>
  </si>
  <si>
    <t>MSgt Peter Morris</t>
  </si>
  <si>
    <t>TSgt Elena Murphy</t>
  </si>
  <si>
    <t>John Nguyen</t>
  </si>
  <si>
    <t>SMSgt Matthew Nudell</t>
  </si>
  <si>
    <t>MSgt Richard Parrell</t>
  </si>
  <si>
    <t>MSgt Matthew Penland</t>
  </si>
  <si>
    <t>MSgt Michael Ramos</t>
  </si>
  <si>
    <t>MSgt Sara Reese</t>
  </si>
  <si>
    <t>TSgt Bradley Robinson</t>
  </si>
  <si>
    <t>MSgt Pedro Rodriguez-Ramirez</t>
  </si>
  <si>
    <t>SMSgt Blakely Rosengaft</t>
  </si>
  <si>
    <t>SrA Tyler Rummel</t>
  </si>
  <si>
    <t>TSgt Isaac Sanabria</t>
  </si>
  <si>
    <t>SMSgt Brian Sands</t>
  </si>
  <si>
    <t>TSgt Matthew Scollin</t>
  </si>
  <si>
    <t>MSgt Laura Shoun</t>
  </si>
  <si>
    <t>TSgt Forrest Sonntag</t>
  </si>
  <si>
    <t>TSgt Matthew Stookey</t>
  </si>
  <si>
    <t>TSgt Andrew Tinch</t>
  </si>
  <si>
    <t>TSgt Nicole Vander Does</t>
  </si>
  <si>
    <t>TSgt Joseph Velez</t>
  </si>
  <si>
    <t>SrA Felix Villareal</t>
  </si>
  <si>
    <t>SMSgt Brian Wahrlich</t>
  </si>
  <si>
    <t>MSgt Kristopher Westrich</t>
  </si>
  <si>
    <t>SSgt Alec Aldred</t>
  </si>
  <si>
    <t>Lubbock, TX</t>
  </si>
  <si>
    <t>Monterey High School</t>
  </si>
  <si>
    <t>MSgt Kristian Baarsvik</t>
  </si>
  <si>
    <t>MSgt Tedd Baker</t>
  </si>
  <si>
    <t>SMSgt Lucas Brandon</t>
  </si>
  <si>
    <t>TSgt Clara Campbell</t>
  </si>
  <si>
    <t>MSgt Michael Cemprola</t>
  </si>
  <si>
    <t>MSgt Kevin Cerovich</t>
  </si>
  <si>
    <t>TSgt Seth Ebersole</t>
  </si>
  <si>
    <t>TSgt Matthew Hettwer</t>
  </si>
  <si>
    <t>SMSgt Grant Langford</t>
  </si>
  <si>
    <t>CMSgt Brian MacDonald</t>
  </si>
  <si>
    <t>MSgt Nathan Martin</t>
  </si>
  <si>
    <t>MSgt David McDonald</t>
  </si>
  <si>
    <t>MSgt Benjamin Polk</t>
  </si>
  <si>
    <t>TSgt Andrew Reich</t>
  </si>
  <si>
    <t>TSgt Benjamin Thomas</t>
  </si>
  <si>
    <t>TSgt James Woolf</t>
  </si>
  <si>
    <t>El Paso, TX</t>
  </si>
  <si>
    <t>University of Texas-El Paso</t>
  </si>
  <si>
    <t>TUSAB Trumpet</t>
  </si>
  <si>
    <t>Tribute to Veterans Holiday Concert</t>
  </si>
  <si>
    <t>Allentown, PA</t>
  </si>
  <si>
    <t>Allentown Community Band</t>
  </si>
  <si>
    <t>A1C Laikala Feast</t>
  </si>
  <si>
    <t>RDAF Collaboration</t>
  </si>
  <si>
    <t>Denmark</t>
  </si>
  <si>
    <t>Royal Danish AF</t>
  </si>
  <si>
    <t>Travel</t>
  </si>
  <si>
    <t>9/25/2023 - 10/2/2023</t>
  </si>
  <si>
    <t>CMSgt Dennis Hoffman</t>
  </si>
  <si>
    <t>SMSgt Chad Randolph</t>
  </si>
  <si>
    <t>Col Donald Schofield</t>
  </si>
  <si>
    <t>Jason Bonci</t>
  </si>
  <si>
    <t>AWS Conference</t>
  </si>
  <si>
    <t xml:space="preserve">Amazon Web Services </t>
  </si>
  <si>
    <t xml:space="preserve">    </t>
  </si>
  <si>
    <t xml:space="preserve">         X</t>
  </si>
  <si>
    <t>Chief Technology Officer</t>
  </si>
  <si>
    <t>Amazon Web Services</t>
  </si>
  <si>
    <t>11/26/2023 - 11/30/2023</t>
  </si>
  <si>
    <t>Merrick Garb</t>
  </si>
  <si>
    <t>Innovation Norway and Rocket Grace Group AS</t>
  </si>
  <si>
    <t>Commercial, Civil and Interagency Partnerships Branch Chief, Global Partnerships Directorate (USSF/S5P)</t>
  </si>
  <si>
    <t>conference registration fee</t>
  </si>
  <si>
    <t>Industry Site Visit/Space Conference</t>
  </si>
  <si>
    <t>Norway</t>
  </si>
  <si>
    <t>10/20/23-10/27/23</t>
  </si>
  <si>
    <t>Country Director (SAF/IA)</t>
  </si>
  <si>
    <t>MQ9B Demonstration</t>
  </si>
  <si>
    <t>General Atomics Aeronautical Systems</t>
  </si>
  <si>
    <t>El Mirage CA</t>
  </si>
  <si>
    <t>GAAS</t>
  </si>
  <si>
    <t>Victoria Coleman</t>
  </si>
  <si>
    <t>Chief Scientist</t>
  </si>
  <si>
    <t>Singapore Airshow</t>
  </si>
  <si>
    <t>Singapore</t>
  </si>
  <si>
    <t>Experia Events, PTE, LTD / Singapore MOD</t>
  </si>
  <si>
    <t>SAF/ST COS</t>
  </si>
  <si>
    <t>Lt Col Troy Cahoon</t>
  </si>
  <si>
    <t>Maj Rodney Fangmann</t>
  </si>
  <si>
    <t>18-23 Feb 2024</t>
  </si>
  <si>
    <t>Maj Daniel Reinhardt</t>
  </si>
  <si>
    <t>SAF/PEO C3BM</t>
  </si>
  <si>
    <t>Natalie Johnson</t>
  </si>
  <si>
    <t>A5/7 Deputy Chief</t>
  </si>
  <si>
    <t>Robin Walker</t>
  </si>
  <si>
    <t>Strategic Competition Team</t>
  </si>
  <si>
    <t>Hon Andrew Hunter</t>
  </si>
  <si>
    <t>SAF/AQ Assistant Secretary</t>
  </si>
  <si>
    <t>Norwegian Airpower Conference</t>
  </si>
  <si>
    <t>Transatlantic Seminar</t>
  </si>
  <si>
    <t>Germany MOD</t>
  </si>
  <si>
    <t>Trondheim Norway</t>
  </si>
  <si>
    <t>DC/Brussels/Berlin</t>
  </si>
  <si>
    <t>Norwegian Air Force</t>
  </si>
  <si>
    <t>5-9 Feb 2024</t>
  </si>
  <si>
    <t>16-22 Mar 2024</t>
  </si>
  <si>
    <t>16-24 Mar 2024</t>
  </si>
  <si>
    <t>Pejaver Rao</t>
  </si>
  <si>
    <t>Met Office Scientific Advisory Committee</t>
  </si>
  <si>
    <t>Exeter, UK</t>
  </si>
  <si>
    <t>UK Met Office</t>
  </si>
  <si>
    <t>Parking at Terminal</t>
  </si>
  <si>
    <t>Chief Scientist, Air Force Weather</t>
  </si>
  <si>
    <t>01/14/2024-01/19/2024</t>
  </si>
  <si>
    <t>Mileage to/from airport</t>
  </si>
  <si>
    <t>Rail within UK</t>
  </si>
  <si>
    <t>CMSgt Alex Butler</t>
  </si>
  <si>
    <t>ASE Annual Award Ceremony</t>
  </si>
  <si>
    <t>Automotive Service Excellence (ASE)</t>
  </si>
  <si>
    <t>ASE</t>
  </si>
  <si>
    <t>Clearwater FL</t>
  </si>
  <si>
    <t>14-19 Nov 2023</t>
  </si>
  <si>
    <t>SSgt Fernando Carrasquillo-Morales</t>
  </si>
  <si>
    <t>Career Field Manager</t>
  </si>
  <si>
    <t>A4L</t>
  </si>
  <si>
    <t>Meredith Pierce</t>
  </si>
  <si>
    <t>meredith.pierce@us.af.mil</t>
  </si>
  <si>
    <t>REPORTING PERIOD: OCT 1, 2023 - MARCH 31, 2024</t>
  </si>
  <si>
    <t>REPORTING PERIOD: APRIL 1, 2024 - SEPTEMBER 30, 2024</t>
  </si>
  <si>
    <t>Theresa Terry</t>
  </si>
  <si>
    <t>Imagine Nation ELC23</t>
  </si>
  <si>
    <t>ACT-IAC</t>
  </si>
  <si>
    <t>Hershey PA</t>
  </si>
  <si>
    <t>29-31 Oct 2023</t>
  </si>
  <si>
    <t>Acting Chief, Category Management &amp; HAF Services Division</t>
  </si>
  <si>
    <t>Lt Gen Robert Miller</t>
  </si>
  <si>
    <t>AF/SG</t>
  </si>
  <si>
    <t>Wanda Jones-Heath</t>
  </si>
  <si>
    <t>SAF/CA</t>
  </si>
  <si>
    <t>Heroes of Military Medicine Awards Dinner</t>
  </si>
  <si>
    <t>NDIA</t>
  </si>
  <si>
    <t>Paficic Operational Science &amp; Technology (POST) Confernece</t>
  </si>
  <si>
    <t>San Antonio TX</t>
  </si>
  <si>
    <t>Attendance Fee</t>
  </si>
  <si>
    <t>10-13 Oct 2023</t>
  </si>
  <si>
    <t>SAF/CA Exec</t>
  </si>
  <si>
    <t>Honolulu HI</t>
  </si>
  <si>
    <t>3-7 Mar 2024</t>
  </si>
  <si>
    <t>Lt Col Doug Castonguay</t>
  </si>
  <si>
    <t>2/21/2024 - 2/24/2024</t>
  </si>
  <si>
    <t>Las Vegas NV</t>
  </si>
  <si>
    <t>1/2/2024-1/13/2024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</si>
</sst>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mm/dd/yy;@"/>
    <numFmt numFmtId="167" formatCode="m/d/yyyy;@"/>
  </numFmts>
  <fonts count="30">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sz val="11"/>
      <color theme="1"/>
      <name val="Calibri"/>
      <family val="2"/>
      <scheme val="minor"/>
    </font>
    <font>
      <sz val="8"/>
      <name val="Calibri"/>
      <family val="2"/>
      <scheme val="minor"/>
    </font>
    <font>
      <sz val="8"/>
      <color theme="1"/>
      <name val="Arial"/>
      <family val="2"/>
    </font>
    <font>
      <u/>
      <sz val="11"/>
      <color theme="10"/>
      <name val="Calibri"/>
      <family val="2"/>
      <scheme val="minor"/>
    </font>
    <font>
      <sz val="8"/>
      <color theme="1"/>
      <name val="Calibri"/>
      <family val="2"/>
      <scheme val="minor"/>
    </font>
  </fonts>
  <fills count="11">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2" tint="-9.9978637043366805E-2"/>
        <bgColor indexed="64"/>
      </patternFill>
    </fill>
  </fills>
  <borders count="99">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style="thin">
        <color indexed="64"/>
      </left>
      <right style="thick">
        <color indexed="64"/>
      </right>
      <top style="thin">
        <color indexed="64"/>
      </top>
      <bottom style="thick">
        <color indexed="64"/>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ck">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ck">
        <color indexed="64"/>
      </top>
      <bottom/>
      <diagonal/>
    </border>
    <border>
      <left/>
      <right style="thin">
        <color indexed="64"/>
      </right>
      <top style="thin">
        <color indexed="64"/>
      </top>
      <bottom style="medium">
        <color indexed="64"/>
      </bottom>
      <diagonal/>
    </border>
  </borders>
  <cellStyleXfs count="11">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44" fontId="25" fillId="0" borderId="0" applyFont="0" applyFill="0" applyBorder="0" applyAlignment="0" applyProtection="0"/>
    <xf numFmtId="0" fontId="28" fillId="0" borderId="0" applyNumberFormat="0" applyFill="0" applyBorder="0" applyAlignment="0" applyProtection="0"/>
  </cellStyleXfs>
  <cellXfs count="520">
    <xf numFmtId="0" fontId="0" fillId="0" borderId="0" xfId="0"/>
    <xf numFmtId="0" fontId="5" fillId="2" borderId="9" xfId="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6" fillId="4" borderId="14" xfId="2" applyFill="1" applyBorder="1" applyAlignment="1">
      <alignment horizontal="center"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6" fillId="3" borderId="12" xfId="0" applyFont="1" applyFill="1" applyBorder="1" applyAlignment="1">
      <alignment horizontal="left" vertical="center" wrapText="1"/>
    </xf>
    <xf numFmtId="14" fontId="6" fillId="3" borderId="12" xfId="0" applyNumberFormat="1" applyFont="1" applyFill="1" applyBorder="1" applyAlignment="1">
      <alignment horizontal="left" vertical="center" wrapText="1"/>
    </xf>
    <xf numFmtId="0" fontId="6" fillId="3" borderId="24" xfId="0" applyFont="1" applyFill="1" applyBorder="1" applyAlignment="1">
      <alignment vertical="center" wrapText="1"/>
    </xf>
    <xf numFmtId="0" fontId="6" fillId="3" borderId="25"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3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7" xfId="0" applyFont="1" applyFill="1" applyBorder="1" applyAlignment="1">
      <alignment horizontal="left" vertical="center" wrapText="1"/>
    </xf>
    <xf numFmtId="0" fontId="6" fillId="3" borderId="36" xfId="0" applyFont="1" applyFill="1" applyBorder="1" applyAlignment="1">
      <alignment horizontal="center" vertical="center"/>
    </xf>
    <xf numFmtId="0" fontId="1" fillId="3" borderId="24" xfId="0" applyFont="1" applyFill="1" applyBorder="1" applyAlignment="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12" xfId="2">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5" xfId="2" applyFill="1" applyBorder="1">
      <alignment horizontal="left" vertical="center" wrapText="1"/>
      <protection locked="0"/>
    </xf>
    <xf numFmtId="0" fontId="6" fillId="3" borderId="44"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6"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12"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46" xfId="2" applyFill="1" applyBorder="1">
      <alignment horizontal="left" vertical="center" wrapText="1"/>
      <protection locked="0"/>
    </xf>
    <xf numFmtId="14" fontId="6" fillId="3" borderId="47" xfId="2" applyNumberFormat="1" applyFill="1" applyBorder="1">
      <alignment horizontal="left" vertical="center" wrapText="1"/>
      <protection locked="0"/>
    </xf>
    <xf numFmtId="0" fontId="6" fillId="3" borderId="47" xfId="2" applyFill="1" applyBorder="1">
      <alignment horizontal="left" vertical="center" wrapText="1"/>
      <protection locked="0"/>
    </xf>
    <xf numFmtId="0" fontId="5" fillId="2" borderId="50" xfId="1" applyBorder="1">
      <alignment horizontal="center" vertical="center"/>
    </xf>
    <xf numFmtId="0" fontId="6" fillId="6" borderId="16" xfId="2" applyFill="1" applyBorder="1" applyProtection="1">
      <alignment horizontal="left" vertical="center" wrapText="1"/>
    </xf>
    <xf numFmtId="0" fontId="6" fillId="3" borderId="58" xfId="2" applyFill="1" applyBorder="1">
      <alignment horizontal="left" vertical="center" wrapText="1"/>
      <protection locked="0"/>
    </xf>
    <xf numFmtId="0" fontId="6" fillId="3" borderId="27" xfId="2" applyFill="1" applyBorder="1">
      <alignment horizontal="left" vertical="center" wrapText="1"/>
      <protection locked="0"/>
    </xf>
    <xf numFmtId="0" fontId="6" fillId="3" borderId="62" xfId="2" applyFill="1" applyBorder="1">
      <alignment horizontal="left" vertical="center" wrapText="1"/>
      <protection locked="0"/>
    </xf>
    <xf numFmtId="0" fontId="6" fillId="3" borderId="63" xfId="2" applyFill="1" applyBorder="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64" xfId="0" applyBorder="1"/>
    <xf numFmtId="0" fontId="0" fillId="0" borderId="10" xfId="0" applyBorder="1"/>
    <xf numFmtId="0" fontId="0" fillId="0" borderId="65" xfId="0" applyBorder="1"/>
    <xf numFmtId="0" fontId="0" fillId="0" borderId="11" xfId="0" applyBorder="1" applyAlignment="1">
      <alignment wrapText="1"/>
    </xf>
    <xf numFmtId="0" fontId="1" fillId="0" borderId="0" xfId="0" applyFont="1"/>
    <xf numFmtId="0" fontId="0" fillId="0" borderId="0" xfId="0" applyProtection="1">
      <protection locked="0" hidden="1"/>
    </xf>
    <xf numFmtId="0" fontId="11" fillId="0" borderId="0" xfId="0" applyFont="1" applyAlignment="1">
      <alignment wrapText="1"/>
    </xf>
    <xf numFmtId="0" fontId="6" fillId="3" borderId="67" xfId="2" applyFill="1" applyBorder="1">
      <alignment horizontal="left" vertical="center" wrapText="1"/>
      <protection locked="0"/>
    </xf>
    <xf numFmtId="0" fontId="0" fillId="0" borderId="68" xfId="0" applyBorder="1"/>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5" fillId="6" borderId="36" xfId="8">
      <alignment vertical="center" wrapText="1"/>
    </xf>
    <xf numFmtId="0" fontId="0" fillId="0" borderId="8" xfId="0" applyBorder="1"/>
    <xf numFmtId="0" fontId="0" fillId="0" borderId="11" xfId="0" applyBorder="1"/>
    <xf numFmtId="0" fontId="5" fillId="6" borderId="31" xfId="7">
      <alignment vertical="center" wrapText="1"/>
    </xf>
    <xf numFmtId="0" fontId="6" fillId="3" borderId="35" xfId="0" applyFont="1" applyFill="1" applyBorder="1" applyAlignment="1" applyProtection="1">
      <alignment horizontal="left" vertical="center" wrapText="1"/>
      <protection locked="0"/>
    </xf>
    <xf numFmtId="0" fontId="6" fillId="3" borderId="35" xfId="2" applyFill="1" applyBorder="1" applyAlignment="1">
      <alignment horizontal="center" vertical="center" wrapText="1"/>
      <protection locked="0"/>
    </xf>
    <xf numFmtId="14" fontId="6" fillId="3" borderId="40" xfId="2" applyNumberFormat="1" applyFill="1" applyBorder="1">
      <alignment horizontal="left" vertical="center" wrapText="1"/>
      <protection locked="0"/>
    </xf>
    <xf numFmtId="0" fontId="5" fillId="6" borderId="33" xfId="7" applyBorder="1">
      <alignment vertical="center" wrapText="1"/>
    </xf>
    <xf numFmtId="6" fontId="6" fillId="3" borderId="44" xfId="2" applyNumberFormat="1" applyFill="1" applyBorder="1" applyAlignment="1">
      <alignment horizontal="right" vertical="center" wrapText="1"/>
      <protection locked="0"/>
    </xf>
    <xf numFmtId="164" fontId="6" fillId="3" borderId="44" xfId="9" applyNumberFormat="1" applyFont="1" applyFill="1" applyBorder="1" applyAlignment="1" applyProtection="1">
      <alignment horizontal="right" vertical="center" wrapText="1"/>
      <protection locked="0"/>
    </xf>
    <xf numFmtId="164" fontId="6" fillId="3" borderId="38" xfId="9" applyNumberFormat="1" applyFont="1" applyFill="1" applyBorder="1" applyAlignment="1" applyProtection="1">
      <alignment horizontal="right" vertical="center" wrapText="1"/>
      <protection locked="0"/>
    </xf>
    <xf numFmtId="6" fontId="6" fillId="3" borderId="44" xfId="2" applyNumberFormat="1" applyFill="1" applyBorder="1">
      <alignment horizontal="left" vertical="center" wrapText="1"/>
      <protection locked="0"/>
    </xf>
    <xf numFmtId="6" fontId="6" fillId="3" borderId="38" xfId="2" applyNumberFormat="1" applyFill="1" applyBorder="1">
      <alignment horizontal="left" vertical="center" wrapText="1"/>
      <protection locked="0"/>
    </xf>
    <xf numFmtId="0" fontId="6" fillId="6" borderId="15" xfId="2" applyFill="1" applyBorder="1" applyAlignment="1" applyProtection="1">
      <alignment horizontal="center" vertical="center" wrapText="1"/>
    </xf>
    <xf numFmtId="166" fontId="6" fillId="3" borderId="12" xfId="0" applyNumberFormat="1" applyFont="1" applyFill="1" applyBorder="1" applyAlignment="1" applyProtection="1">
      <alignment horizontal="left" vertical="center" wrapText="1"/>
      <protection locked="0"/>
    </xf>
    <xf numFmtId="165" fontId="6" fillId="3" borderId="44" xfId="2" applyNumberFormat="1" applyFill="1" applyBorder="1">
      <alignment horizontal="left" vertical="center" wrapText="1"/>
      <protection locked="0"/>
    </xf>
    <xf numFmtId="0" fontId="6" fillId="3" borderId="36" xfId="2" applyFill="1" applyBorder="1" applyAlignment="1">
      <alignment horizontal="center" vertical="center" wrapText="1"/>
      <protection locked="0"/>
    </xf>
    <xf numFmtId="166" fontId="6" fillId="3" borderId="40" xfId="2" applyNumberFormat="1" applyFill="1" applyBorder="1">
      <alignment horizontal="left" vertical="center" wrapText="1"/>
      <protection locked="0"/>
    </xf>
    <xf numFmtId="166" fontId="6" fillId="4" borderId="12" xfId="0" applyNumberFormat="1" applyFont="1" applyFill="1" applyBorder="1" applyAlignment="1" applyProtection="1">
      <alignment horizontal="left" vertical="center" wrapText="1"/>
      <protection locked="0"/>
    </xf>
    <xf numFmtId="0" fontId="6" fillId="4" borderId="35" xfId="2" applyFill="1" applyBorder="1">
      <alignment horizontal="left" vertical="center" wrapText="1"/>
      <protection locked="0"/>
    </xf>
    <xf numFmtId="0" fontId="6" fillId="4" borderId="35" xfId="2" applyFill="1" applyBorder="1" applyAlignment="1">
      <alignment horizontal="center" vertical="center" wrapText="1"/>
      <protection locked="0"/>
    </xf>
    <xf numFmtId="165" fontId="6" fillId="4" borderId="44" xfId="2" applyNumberFormat="1" applyFill="1" applyBorder="1">
      <alignment horizontal="left" vertical="center" wrapText="1"/>
      <protection locked="0"/>
    </xf>
    <xf numFmtId="0" fontId="6" fillId="4" borderId="37" xfId="2" applyFill="1" applyBorder="1">
      <alignment horizontal="left" vertical="center" wrapText="1"/>
      <protection locked="0"/>
    </xf>
    <xf numFmtId="0" fontId="6" fillId="4" borderId="36" xfId="2" applyFill="1" applyBorder="1" applyAlignment="1">
      <alignment horizontal="center" vertical="center" wrapText="1"/>
      <protection locked="0"/>
    </xf>
    <xf numFmtId="0" fontId="6" fillId="4" borderId="12" xfId="2" applyFill="1" applyBorder="1">
      <alignment horizontal="left" vertical="center" wrapText="1"/>
      <protection locked="0"/>
    </xf>
    <xf numFmtId="165" fontId="6" fillId="6" borderId="42" xfId="2" applyNumberFormat="1" applyFill="1" applyBorder="1" applyProtection="1">
      <alignment horizontal="left" vertical="center" wrapText="1"/>
    </xf>
    <xf numFmtId="165" fontId="6" fillId="3" borderId="38" xfId="2" applyNumberFormat="1" applyFill="1" applyBorder="1">
      <alignment horizontal="left" vertical="center" wrapText="1"/>
      <protection locked="0"/>
    </xf>
    <xf numFmtId="0" fontId="6" fillId="3" borderId="63" xfId="2" applyFill="1" applyBorder="1" applyAlignment="1">
      <alignment horizontal="center" vertical="center" wrapText="1"/>
      <protection locked="0"/>
    </xf>
    <xf numFmtId="165" fontId="6" fillId="3" borderId="67" xfId="2" applyNumberFormat="1" applyFill="1" applyBorder="1">
      <alignment horizontal="left" vertical="center" wrapText="1"/>
      <protection locked="0"/>
    </xf>
    <xf numFmtId="0" fontId="6" fillId="3" borderId="24" xfId="2" applyFill="1" applyBorder="1">
      <alignment horizontal="left" vertical="center" wrapText="1"/>
      <protection locked="0"/>
    </xf>
    <xf numFmtId="0" fontId="6" fillId="3" borderId="12" xfId="2" applyFill="1" applyBorder="1" applyAlignment="1">
      <alignment horizontal="center" vertical="center" wrapText="1"/>
      <protection locked="0"/>
    </xf>
    <xf numFmtId="165" fontId="6" fillId="3" borderId="11" xfId="2" applyNumberFormat="1" applyFill="1" applyBorder="1">
      <alignment horizontal="left" vertical="center" wrapText="1"/>
      <protection locked="0"/>
    </xf>
    <xf numFmtId="0" fontId="6" fillId="4" borderId="40" xfId="2" applyFill="1" applyBorder="1">
      <alignment horizontal="left" vertical="center" wrapText="1"/>
      <protection locked="0"/>
    </xf>
    <xf numFmtId="14" fontId="6" fillId="0" borderId="47" xfId="2" applyNumberFormat="1" applyFill="1" applyBorder="1">
      <alignment horizontal="left" vertical="center" wrapText="1"/>
      <protection locked="0"/>
    </xf>
    <xf numFmtId="0" fontId="6" fillId="0" borderId="27" xfId="2" applyFill="1" applyBorder="1">
      <alignment horizontal="left" vertical="center" wrapText="1"/>
      <protection locked="0"/>
    </xf>
    <xf numFmtId="0" fontId="6" fillId="0" borderId="47" xfId="2" applyFill="1" applyBorder="1">
      <alignment horizontal="left" vertical="center" wrapText="1"/>
      <protection locked="0"/>
    </xf>
    <xf numFmtId="6" fontId="6" fillId="3" borderId="67" xfId="2" applyNumberFormat="1" applyFill="1" applyBorder="1">
      <alignment horizontal="left" vertical="center" wrapText="1"/>
      <protection locked="0"/>
    </xf>
    <xf numFmtId="167" fontId="6" fillId="3" borderId="12" xfId="0" applyNumberFormat="1" applyFont="1" applyFill="1" applyBorder="1" applyAlignment="1" applyProtection="1">
      <alignment horizontal="left" vertical="center" wrapText="1"/>
      <protection locked="0"/>
    </xf>
    <xf numFmtId="2" fontId="6" fillId="3" borderId="44" xfId="2" applyNumberFormat="1" applyFill="1" applyBorder="1" applyAlignment="1">
      <alignment horizontal="right" vertical="center" wrapText="1"/>
      <protection locked="0"/>
    </xf>
    <xf numFmtId="167" fontId="6" fillId="3" borderId="40" xfId="2" applyNumberFormat="1" applyFill="1" applyBorder="1">
      <alignment horizontal="left" vertical="center" wrapText="1"/>
      <protection locked="0"/>
    </xf>
    <xf numFmtId="2" fontId="6" fillId="6" borderId="42" xfId="2" applyNumberFormat="1" applyFill="1" applyBorder="1" applyAlignment="1" applyProtection="1">
      <alignment horizontal="right" vertical="center" wrapText="1"/>
    </xf>
    <xf numFmtId="2" fontId="6" fillId="3" borderId="38" xfId="2" applyNumberFormat="1" applyFill="1" applyBorder="1" applyAlignment="1">
      <alignment horizontal="right" vertical="center" wrapText="1"/>
      <protection locked="0"/>
    </xf>
    <xf numFmtId="2" fontId="6" fillId="3" borderId="67" xfId="2" applyNumberFormat="1" applyFill="1" applyBorder="1" applyAlignment="1">
      <alignment horizontal="right" vertical="center" wrapText="1"/>
      <protection locked="0"/>
    </xf>
    <xf numFmtId="15" fontId="6" fillId="3" borderId="27" xfId="2" applyNumberFormat="1" applyFill="1" applyBorder="1">
      <alignment horizontal="left" vertical="center" wrapText="1"/>
      <protection locked="0"/>
    </xf>
    <xf numFmtId="14" fontId="6" fillId="3" borderId="27" xfId="2" applyNumberFormat="1" applyFill="1" applyBorder="1">
      <alignment horizontal="left" vertical="center" wrapText="1"/>
      <protection locked="0"/>
    </xf>
    <xf numFmtId="8" fontId="6" fillId="3" borderId="44" xfId="2" applyNumberFormat="1" applyFill="1" applyBorder="1">
      <alignment horizontal="left" vertical="center" wrapText="1"/>
      <protection locked="0"/>
    </xf>
    <xf numFmtId="0" fontId="0" fillId="0" borderId="0" xfId="0" applyAlignment="1">
      <alignment wrapText="1"/>
    </xf>
    <xf numFmtId="8" fontId="6" fillId="3" borderId="58" xfId="2" applyNumberFormat="1" applyFill="1" applyBorder="1">
      <alignment horizontal="left" vertical="center" wrapText="1"/>
      <protection locked="0"/>
    </xf>
    <xf numFmtId="8" fontId="6" fillId="3" borderId="57" xfId="2" applyNumberFormat="1" applyFill="1" applyBorder="1">
      <alignment horizontal="left" vertical="center" wrapText="1"/>
      <protection locked="0"/>
    </xf>
    <xf numFmtId="8" fontId="6" fillId="3" borderId="59" xfId="2" applyNumberFormat="1" applyFill="1" applyBorder="1">
      <alignment horizontal="left" vertical="center" wrapText="1"/>
      <protection locked="0"/>
    </xf>
    <xf numFmtId="6" fontId="6" fillId="3" borderId="52" xfId="2" applyNumberFormat="1" applyFill="1" applyBorder="1">
      <alignment horizontal="left" vertical="center" wrapText="1"/>
      <protection locked="0"/>
    </xf>
    <xf numFmtId="0" fontId="5" fillId="6" borderId="12" xfId="7" applyBorder="1">
      <alignment vertical="center" wrapText="1"/>
    </xf>
    <xf numFmtId="0" fontId="7" fillId="0" borderId="0" xfId="0" applyFont="1" applyAlignment="1">
      <alignment horizontal="left" vertical="center" wrapText="1"/>
    </xf>
    <xf numFmtId="0" fontId="0" fillId="6" borderId="0" xfId="0" applyFill="1"/>
    <xf numFmtId="0" fontId="0" fillId="6" borderId="16" xfId="0" applyFill="1" applyBorder="1"/>
    <xf numFmtId="6" fontId="6" fillId="3" borderId="60" xfId="0" applyNumberFormat="1" applyFont="1" applyFill="1" applyBorder="1" applyAlignment="1">
      <alignment vertical="center"/>
    </xf>
    <xf numFmtId="6" fontId="6" fillId="3" borderId="61" xfId="0" applyNumberFormat="1" applyFont="1" applyFill="1" applyBorder="1" applyAlignment="1">
      <alignment horizontal="right" vertical="center"/>
    </xf>
    <xf numFmtId="0" fontId="6" fillId="3" borderId="40" xfId="0" applyFont="1" applyFill="1" applyBorder="1" applyAlignment="1">
      <alignment horizontal="left" vertical="center" wrapText="1"/>
    </xf>
    <xf numFmtId="0" fontId="6" fillId="3" borderId="41" xfId="0" applyFont="1" applyFill="1" applyBorder="1" applyAlignment="1">
      <alignment horizontal="left" vertical="center" wrapText="1"/>
    </xf>
    <xf numFmtId="0" fontId="6" fillId="3" borderId="41" xfId="0" applyFont="1" applyFill="1" applyBorder="1" applyAlignment="1">
      <alignment horizontal="center" vertical="center"/>
    </xf>
    <xf numFmtId="6" fontId="6" fillId="3" borderId="52" xfId="0" applyNumberFormat="1" applyFont="1" applyFill="1" applyBorder="1" applyAlignment="1">
      <alignment horizontal="right" vertical="center"/>
    </xf>
    <xf numFmtId="0" fontId="6" fillId="3" borderId="36" xfId="0" applyFont="1" applyFill="1" applyBorder="1" applyAlignment="1">
      <alignment horizontal="left" vertical="center" wrapText="1"/>
    </xf>
    <xf numFmtId="0" fontId="6" fillId="6" borderId="24" xfId="2" applyFill="1" applyBorder="1" applyProtection="1">
      <alignment horizontal="left" vertical="center" wrapText="1"/>
    </xf>
    <xf numFmtId="0" fontId="6" fillId="6" borderId="0" xfId="2" applyFill="1" applyBorder="1" applyProtection="1">
      <alignment horizontal="left" vertical="center" wrapText="1"/>
    </xf>
    <xf numFmtId="0" fontId="6" fillId="6" borderId="48" xfId="2" applyFill="1" applyBorder="1" applyProtection="1">
      <alignment horizontal="left" vertical="center" wrapText="1"/>
    </xf>
    <xf numFmtId="0" fontId="6" fillId="6" borderId="7" xfId="2" applyFill="1" applyBorder="1" applyProtection="1">
      <alignment horizontal="left" vertical="center" wrapText="1"/>
    </xf>
    <xf numFmtId="0" fontId="6" fillId="6" borderId="8" xfId="2" applyFill="1" applyBorder="1" applyProtection="1">
      <alignment horizontal="left" vertical="center" wrapText="1"/>
    </xf>
    <xf numFmtId="0" fontId="6" fillId="3" borderId="12" xfId="2" applyBorder="1">
      <alignment horizontal="left" vertical="center" wrapText="1"/>
      <protection locked="0"/>
    </xf>
    <xf numFmtId="0" fontId="6" fillId="0" borderId="12" xfId="2" applyFill="1" applyBorder="1">
      <alignment horizontal="left" vertical="center" wrapText="1"/>
      <protection locked="0"/>
    </xf>
    <xf numFmtId="0" fontId="27" fillId="0" borderId="0" xfId="0" applyFont="1"/>
    <xf numFmtId="6" fontId="6" fillId="3" borderId="38" xfId="2" applyNumberFormat="1" applyFill="1" applyBorder="1" applyAlignment="1">
      <alignment horizontal="right" vertical="center" wrapText="1"/>
      <protection locked="0"/>
    </xf>
    <xf numFmtId="0" fontId="6" fillId="3" borderId="76" xfId="2" applyFill="1" applyBorder="1">
      <alignment horizontal="left" vertical="center" wrapText="1"/>
      <protection locked="0"/>
    </xf>
    <xf numFmtId="14" fontId="6" fillId="3" borderId="76" xfId="2" applyNumberFormat="1" applyFill="1" applyBorder="1">
      <alignment horizontal="left" vertical="center" wrapText="1"/>
      <protection locked="0"/>
    </xf>
    <xf numFmtId="0" fontId="6" fillId="3" borderId="77" xfId="2" applyFill="1" applyBorder="1">
      <alignment horizontal="left" vertical="center" wrapText="1"/>
      <protection locked="0"/>
    </xf>
    <xf numFmtId="14" fontId="6" fillId="3" borderId="78" xfId="2" applyNumberFormat="1" applyFill="1" applyBorder="1">
      <alignment horizontal="left" vertical="center" wrapText="1"/>
      <protection locked="0"/>
    </xf>
    <xf numFmtId="0" fontId="6" fillId="3" borderId="79" xfId="2" applyFill="1" applyBorder="1">
      <alignment horizontal="left" vertical="center" wrapText="1"/>
      <protection locked="0"/>
    </xf>
    <xf numFmtId="0" fontId="6" fillId="3" borderId="80" xfId="2" applyFill="1" applyBorder="1">
      <alignment horizontal="left" vertical="center" wrapText="1"/>
      <protection locked="0"/>
    </xf>
    <xf numFmtId="0" fontId="6" fillId="3" borderId="76" xfId="2" applyFill="1" applyBorder="1" applyAlignment="1">
      <alignment horizontal="center" vertical="center" wrapText="1"/>
      <protection locked="0"/>
    </xf>
    <xf numFmtId="6" fontId="6" fillId="3" borderId="81" xfId="2" applyNumberFormat="1" applyFill="1" applyBorder="1" applyAlignment="1">
      <alignment horizontal="right" vertical="center" wrapText="1"/>
      <protection locked="0"/>
    </xf>
    <xf numFmtId="0" fontId="6" fillId="6" borderId="11" xfId="2" applyFill="1" applyBorder="1" applyProtection="1">
      <alignment horizontal="left" vertical="center" wrapText="1"/>
    </xf>
    <xf numFmtId="14" fontId="6" fillId="3" borderId="12" xfId="2" applyNumberFormat="1" applyFill="1" applyBorder="1">
      <alignment horizontal="left" vertical="center" wrapText="1"/>
      <protection locked="0"/>
    </xf>
    <xf numFmtId="0" fontId="6" fillId="3" borderId="25" xfId="2" applyFill="1" applyBorder="1">
      <alignment horizontal="left" vertical="center" wrapText="1"/>
      <protection locked="0"/>
    </xf>
    <xf numFmtId="0" fontId="6" fillId="3" borderId="82" xfId="2" applyFill="1" applyBorder="1">
      <alignment horizontal="left" vertical="center" wrapText="1"/>
      <protection locked="0"/>
    </xf>
    <xf numFmtId="0" fontId="6" fillId="3" borderId="41" xfId="2" applyFill="1" applyBorder="1">
      <alignment horizontal="left" vertical="center" wrapText="1"/>
      <protection locked="0"/>
    </xf>
    <xf numFmtId="0" fontId="6" fillId="3" borderId="78" xfId="2" applyFill="1" applyBorder="1">
      <alignment horizontal="left" vertical="center" wrapText="1"/>
      <protection locked="0"/>
    </xf>
    <xf numFmtId="6" fontId="6" fillId="3" borderId="81" xfId="2" applyNumberFormat="1" applyFill="1" applyBorder="1">
      <alignment horizontal="left" vertical="center" wrapText="1"/>
      <protection locked="0"/>
    </xf>
    <xf numFmtId="14" fontId="6" fillId="3" borderId="41" xfId="2" applyNumberFormat="1" applyFill="1" applyBorder="1">
      <alignment horizontal="left" vertical="center" wrapText="1"/>
      <protection locked="0"/>
    </xf>
    <xf numFmtId="0" fontId="6" fillId="6" borderId="12" xfId="2" applyFill="1" applyBorder="1">
      <alignment horizontal="left" vertical="center" wrapText="1"/>
      <protection locked="0"/>
    </xf>
    <xf numFmtId="14" fontId="6" fillId="6" borderId="12" xfId="2" applyNumberFormat="1" applyFill="1" applyBorder="1">
      <alignment horizontal="left" vertical="center" wrapText="1"/>
      <protection locked="0"/>
    </xf>
    <xf numFmtId="0" fontId="6" fillId="6" borderId="24" xfId="2" applyFill="1" applyBorder="1">
      <alignment horizontal="left" vertical="center" wrapText="1"/>
      <protection locked="0"/>
    </xf>
    <xf numFmtId="0" fontId="6" fillId="6" borderId="25" xfId="2" applyFill="1" applyBorder="1">
      <alignment horizontal="left" vertical="center" wrapText="1"/>
      <protection locked="0"/>
    </xf>
    <xf numFmtId="14" fontId="6" fillId="3" borderId="25" xfId="2" applyNumberFormat="1" applyFill="1" applyBorder="1">
      <alignment horizontal="left" vertical="center" wrapText="1"/>
      <protection locked="0"/>
    </xf>
    <xf numFmtId="0" fontId="6" fillId="3" borderId="41" xfId="2" applyBorder="1">
      <alignment horizontal="left" vertical="center" wrapText="1"/>
      <protection locked="0"/>
    </xf>
    <xf numFmtId="14" fontId="6" fillId="3" borderId="41" xfId="0" applyNumberFormat="1" applyFont="1" applyFill="1" applyBorder="1" applyAlignment="1" applyProtection="1">
      <alignment horizontal="left" vertical="center" wrapText="1"/>
      <protection locked="0"/>
    </xf>
    <xf numFmtId="0" fontId="6" fillId="6" borderId="80" xfId="2" applyFill="1" applyBorder="1">
      <alignment horizontal="left" vertical="center" wrapText="1"/>
      <protection locked="0"/>
    </xf>
    <xf numFmtId="14" fontId="6" fillId="6" borderId="80" xfId="2" applyNumberFormat="1" applyFill="1" applyBorder="1">
      <alignment horizontal="left" vertical="center" wrapText="1"/>
      <protection locked="0"/>
    </xf>
    <xf numFmtId="14" fontId="6" fillId="6" borderId="25" xfId="2" applyNumberFormat="1" applyFill="1" applyBorder="1">
      <alignment horizontal="left" vertical="center" wrapText="1"/>
      <protection locked="0"/>
    </xf>
    <xf numFmtId="8" fontId="6" fillId="3" borderId="28" xfId="2" applyNumberFormat="1" applyFill="1" applyBorder="1">
      <alignment horizontal="left" vertical="center" wrapText="1"/>
      <protection locked="0"/>
    </xf>
    <xf numFmtId="14" fontId="6" fillId="3" borderId="35" xfId="0" applyNumberFormat="1" applyFont="1" applyFill="1" applyBorder="1" applyAlignment="1" applyProtection="1">
      <alignment horizontal="left" vertical="center" wrapText="1"/>
      <protection locked="0"/>
    </xf>
    <xf numFmtId="8" fontId="6" fillId="4" borderId="44" xfId="2" applyNumberFormat="1" applyFill="1" applyBorder="1">
      <alignment horizontal="left" vertical="center" wrapText="1"/>
      <protection locked="0"/>
    </xf>
    <xf numFmtId="0" fontId="6" fillId="4" borderId="36" xfId="2" applyFill="1" applyBorder="1">
      <alignment horizontal="left" vertical="center" wrapText="1"/>
      <protection locked="0"/>
    </xf>
    <xf numFmtId="0" fontId="6" fillId="4" borderId="79" xfId="2" applyFill="1" applyBorder="1">
      <alignment horizontal="left" vertical="center" wrapText="1"/>
      <protection locked="0"/>
    </xf>
    <xf numFmtId="0" fontId="6" fillId="4" borderId="80" xfId="2" applyFill="1" applyBorder="1">
      <alignment horizontal="left" vertical="center" wrapText="1"/>
      <protection locked="0"/>
    </xf>
    <xf numFmtId="0" fontId="0" fillId="6" borderId="7" xfId="0" applyFill="1" applyBorder="1"/>
    <xf numFmtId="0" fontId="0" fillId="6" borderId="8" xfId="0" applyFill="1" applyBorder="1"/>
    <xf numFmtId="6" fontId="6" fillId="3" borderId="28" xfId="0" applyNumberFormat="1" applyFont="1" applyFill="1" applyBorder="1" applyAlignment="1">
      <alignment vertical="center"/>
    </xf>
    <xf numFmtId="6" fontId="6" fillId="3" borderId="84" xfId="0" applyNumberFormat="1" applyFont="1" applyFill="1" applyBorder="1" applyAlignment="1">
      <alignment horizontal="right" vertical="center"/>
    </xf>
    <xf numFmtId="0" fontId="6" fillId="3" borderId="76" xfId="0" applyFont="1" applyFill="1" applyBorder="1" applyAlignment="1">
      <alignment horizontal="left" vertical="center" wrapText="1"/>
    </xf>
    <xf numFmtId="14" fontId="6" fillId="3" borderId="76" xfId="0" applyNumberFormat="1" applyFont="1" applyFill="1" applyBorder="1" applyAlignment="1">
      <alignment horizontal="left" vertical="center" wrapText="1"/>
    </xf>
    <xf numFmtId="0" fontId="1" fillId="3" borderId="77" xfId="0" applyFont="1" applyFill="1" applyBorder="1" applyAlignment="1">
      <alignment vertical="center" wrapText="1"/>
    </xf>
    <xf numFmtId="0" fontId="6" fillId="3" borderId="78" xfId="0" applyFont="1" applyFill="1" applyBorder="1" applyAlignment="1">
      <alignment horizontal="left" vertical="center" wrapText="1"/>
    </xf>
    <xf numFmtId="0" fontId="6" fillId="3" borderId="80" xfId="0" applyFont="1" applyFill="1" applyBorder="1" applyAlignment="1">
      <alignment horizontal="left" vertical="center" wrapText="1"/>
    </xf>
    <xf numFmtId="0" fontId="6" fillId="3" borderId="80" xfId="0" applyFont="1" applyFill="1" applyBorder="1" applyAlignment="1">
      <alignment horizontal="center" vertical="center"/>
    </xf>
    <xf numFmtId="6" fontId="6" fillId="3" borderId="85" xfId="0" applyNumberFormat="1" applyFont="1" applyFill="1" applyBorder="1" applyAlignment="1">
      <alignment horizontal="right" vertical="center"/>
    </xf>
    <xf numFmtId="6" fontId="6" fillId="3" borderId="86" xfId="0" applyNumberFormat="1" applyFont="1" applyFill="1" applyBorder="1" applyAlignment="1">
      <alignment horizontal="right" vertical="center"/>
    </xf>
    <xf numFmtId="8" fontId="6" fillId="3" borderId="38" xfId="2" applyNumberFormat="1" applyFill="1" applyBorder="1">
      <alignment horizontal="left" vertical="center" wrapText="1"/>
      <protection locked="0"/>
    </xf>
    <xf numFmtId="0" fontId="6" fillId="4" borderId="76" xfId="2" applyFill="1" applyBorder="1">
      <alignment horizontal="left" vertical="center" wrapText="1"/>
      <protection locked="0"/>
    </xf>
    <xf numFmtId="6" fontId="6" fillId="3" borderId="85" xfId="2" applyNumberFormat="1" applyFill="1" applyBorder="1">
      <alignment horizontal="left" vertical="center" wrapText="1"/>
      <protection locked="0"/>
    </xf>
    <xf numFmtId="14" fontId="6" fillId="3" borderId="35" xfId="2" applyNumberFormat="1" applyFill="1" applyBorder="1">
      <alignment horizontal="left" vertical="center" wrapText="1"/>
      <protection locked="0"/>
    </xf>
    <xf numFmtId="8" fontId="6" fillId="3" borderId="11" xfId="2" applyNumberFormat="1" applyFill="1" applyBorder="1">
      <alignment horizontal="left" vertical="center" wrapText="1"/>
      <protection locked="0"/>
    </xf>
    <xf numFmtId="15" fontId="6" fillId="3" borderId="76" xfId="2" applyNumberFormat="1" applyFill="1" applyBorder="1">
      <alignment horizontal="left" vertical="center" wrapText="1"/>
      <protection locked="0"/>
    </xf>
    <xf numFmtId="8" fontId="6" fillId="3" borderId="87" xfId="2" applyNumberFormat="1" applyFill="1" applyBorder="1">
      <alignment horizontal="left" vertical="center" wrapText="1"/>
      <protection locked="0"/>
    </xf>
    <xf numFmtId="8" fontId="6" fillId="3" borderId="86" xfId="2" applyNumberFormat="1" applyFill="1" applyBorder="1">
      <alignment horizontal="left" vertical="center" wrapText="1"/>
      <protection locked="0"/>
    </xf>
    <xf numFmtId="14" fontId="6" fillId="3" borderId="80" xfId="2" applyNumberFormat="1" applyFill="1" applyBorder="1">
      <alignment horizontal="left" vertical="center" wrapText="1"/>
      <protection locked="0"/>
    </xf>
    <xf numFmtId="0" fontId="6" fillId="6" borderId="80" xfId="0" applyFont="1" applyFill="1" applyBorder="1" applyAlignment="1">
      <alignment horizontal="center" vertical="center" wrapText="1"/>
    </xf>
    <xf numFmtId="8" fontId="6" fillId="3" borderId="85" xfId="2" applyNumberFormat="1" applyFill="1" applyBorder="1">
      <alignment horizontal="left" vertical="center" wrapText="1"/>
      <protection locked="0"/>
    </xf>
    <xf numFmtId="14" fontId="27" fillId="0" borderId="41" xfId="0" applyNumberFormat="1" applyFont="1" applyBorder="1"/>
    <xf numFmtId="0" fontId="27" fillId="0" borderId="41" xfId="0" applyFont="1" applyBorder="1"/>
    <xf numFmtId="0" fontId="6" fillId="6" borderId="88" xfId="2" applyFill="1" applyBorder="1" applyProtection="1">
      <alignment horizontal="left" vertical="center" wrapText="1"/>
    </xf>
    <xf numFmtId="0" fontId="6" fillId="6" borderId="89" xfId="2" applyFill="1" applyBorder="1" applyProtection="1">
      <alignment horizontal="left" vertical="center" wrapText="1"/>
    </xf>
    <xf numFmtId="6" fontId="27" fillId="0" borderId="84" xfId="0" applyNumberFormat="1" applyFont="1" applyBorder="1"/>
    <xf numFmtId="0" fontId="0" fillId="0" borderId="80" xfId="0" applyBorder="1"/>
    <xf numFmtId="0" fontId="27" fillId="0" borderId="80" xfId="0" applyFont="1" applyBorder="1"/>
    <xf numFmtId="6" fontId="27" fillId="0" borderId="85" xfId="0" applyNumberFormat="1" applyFont="1" applyBorder="1"/>
    <xf numFmtId="0" fontId="27" fillId="0" borderId="41" xfId="0" applyFont="1" applyBorder="1" applyAlignment="1">
      <alignment wrapText="1"/>
    </xf>
    <xf numFmtId="0" fontId="5" fillId="6" borderId="88" xfId="7" applyBorder="1">
      <alignment vertical="center" wrapText="1"/>
    </xf>
    <xf numFmtId="0" fontId="5" fillId="6" borderId="41" xfId="8" applyBorder="1">
      <alignment vertical="center" wrapText="1"/>
    </xf>
    <xf numFmtId="0" fontId="5" fillId="6" borderId="73" xfId="7" applyBorder="1">
      <alignment vertical="center" wrapText="1"/>
    </xf>
    <xf numFmtId="0" fontId="6" fillId="3" borderId="24" xfId="0" applyFont="1" applyFill="1" applyBorder="1" applyAlignment="1" applyProtection="1">
      <alignment horizontal="center" vertical="center" wrapText="1"/>
      <protection locked="0"/>
    </xf>
    <xf numFmtId="0" fontId="5" fillId="6" borderId="24" xfId="8" applyBorder="1" applyAlignment="1">
      <alignment horizontal="center" wrapText="1"/>
    </xf>
    <xf numFmtId="0" fontId="5" fillId="6" borderId="0" xfId="8" applyBorder="1" applyAlignment="1">
      <alignment horizontal="center" wrapText="1"/>
    </xf>
    <xf numFmtId="0" fontId="5" fillId="6" borderId="25" xfId="8" applyBorder="1" applyAlignment="1">
      <alignment horizontal="center" wrapText="1"/>
    </xf>
    <xf numFmtId="0" fontId="0" fillId="0" borderId="25" xfId="0" applyBorder="1"/>
    <xf numFmtId="0" fontId="5" fillId="6" borderId="74" xfId="7" applyBorder="1">
      <alignment vertical="center" wrapText="1"/>
    </xf>
    <xf numFmtId="0" fontId="5" fillId="6" borderId="77" xfId="8" applyBorder="1" applyAlignment="1">
      <alignment horizontal="center" wrapText="1"/>
    </xf>
    <xf numFmtId="0" fontId="5" fillId="6" borderId="66" xfId="8" applyBorder="1" applyAlignment="1">
      <alignment horizontal="center" wrapText="1"/>
    </xf>
    <xf numFmtId="0" fontId="5" fillId="6" borderId="78" xfId="8" applyBorder="1" applyAlignment="1">
      <alignment horizontal="center" wrapText="1"/>
    </xf>
    <xf numFmtId="0" fontId="6" fillId="6" borderId="24"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25" xfId="0" applyFont="1" applyFill="1" applyBorder="1" applyAlignment="1">
      <alignment horizontal="center" vertical="center" wrapText="1"/>
    </xf>
    <xf numFmtId="0" fontId="5" fillId="6" borderId="25" xfId="7" applyBorder="1">
      <alignment vertical="center" wrapText="1"/>
    </xf>
    <xf numFmtId="16" fontId="6" fillId="3" borderId="46" xfId="2" applyNumberFormat="1" applyFill="1" applyBorder="1">
      <alignment horizontal="left" vertical="center" wrapText="1"/>
      <protection locked="0"/>
    </xf>
    <xf numFmtId="0" fontId="6" fillId="3" borderId="24" xfId="0" applyFont="1" applyFill="1" applyBorder="1" applyAlignment="1" applyProtection="1">
      <alignment vertical="center" wrapText="1"/>
      <protection locked="0"/>
    </xf>
    <xf numFmtId="14" fontId="6" fillId="3" borderId="76" xfId="0" applyNumberFormat="1" applyFont="1" applyFill="1" applyBorder="1" applyAlignment="1" applyProtection="1">
      <alignment horizontal="left" vertical="center" wrapText="1"/>
      <protection locked="0"/>
    </xf>
    <xf numFmtId="15" fontId="6" fillId="3" borderId="40" xfId="2" applyNumberFormat="1" applyFill="1" applyBorder="1">
      <alignment horizontal="left" vertical="center" wrapText="1"/>
      <protection locked="0"/>
    </xf>
    <xf numFmtId="8" fontId="6" fillId="6" borderId="42" xfId="2" applyNumberFormat="1" applyFill="1" applyBorder="1" applyProtection="1">
      <alignment horizontal="left" vertical="center" wrapText="1"/>
    </xf>
    <xf numFmtId="8" fontId="6" fillId="3" borderId="28" xfId="2" applyNumberFormat="1" applyFill="1" applyBorder="1" applyAlignment="1">
      <alignment horizontal="right" vertical="center" wrapText="1"/>
      <protection locked="0"/>
    </xf>
    <xf numFmtId="0" fontId="6" fillId="3" borderId="41" xfId="2" applyFill="1" applyBorder="1" applyAlignment="1">
      <alignment horizontal="center" vertical="center" wrapText="1"/>
      <protection locked="0"/>
    </xf>
    <xf numFmtId="0" fontId="5" fillId="6" borderId="0" xfId="8" applyBorder="1">
      <alignment vertical="center" wrapText="1"/>
    </xf>
    <xf numFmtId="0" fontId="6" fillId="6" borderId="0" xfId="2" applyFill="1" applyBorder="1">
      <alignment horizontal="left" vertical="center" wrapText="1"/>
      <protection locked="0"/>
    </xf>
    <xf numFmtId="14" fontId="6" fillId="6" borderId="0" xfId="2" applyNumberFormat="1" applyFill="1" applyBorder="1">
      <alignment horizontal="left" vertical="center" wrapText="1"/>
      <protection locked="0"/>
    </xf>
    <xf numFmtId="8" fontId="6" fillId="3" borderId="84" xfId="2" applyNumberFormat="1" applyFill="1" applyBorder="1" applyAlignment="1">
      <alignment horizontal="right" vertical="center" wrapText="1"/>
      <protection locked="0"/>
    </xf>
    <xf numFmtId="0" fontId="6" fillId="4" borderId="36" xfId="8" applyFont="1" applyFill="1">
      <alignment vertical="center" wrapText="1"/>
    </xf>
    <xf numFmtId="14" fontId="6" fillId="4" borderId="36" xfId="8" applyNumberFormat="1" applyFont="1" applyFill="1" applyAlignment="1">
      <alignment horizontal="left" vertical="center" wrapText="1"/>
    </xf>
    <xf numFmtId="0" fontId="5" fillId="4" borderId="36" xfId="8" applyFill="1">
      <alignment vertical="center" wrapText="1"/>
    </xf>
    <xf numFmtId="0" fontId="6" fillId="6" borderId="66" xfId="2" applyFill="1" applyBorder="1">
      <alignment horizontal="left" vertical="center" wrapText="1"/>
      <protection locked="0"/>
    </xf>
    <xf numFmtId="14" fontId="6" fillId="6" borderId="66" xfId="2" applyNumberFormat="1" applyFill="1" applyBorder="1">
      <alignment horizontal="left" vertical="center" wrapText="1"/>
      <protection locked="0"/>
    </xf>
    <xf numFmtId="0" fontId="6" fillId="3" borderId="80" xfId="2" applyFill="1" applyBorder="1" applyAlignment="1">
      <alignment horizontal="center" vertical="center" wrapText="1"/>
      <protection locked="0"/>
    </xf>
    <xf numFmtId="8" fontId="6" fillId="3" borderId="85" xfId="2" applyNumberFormat="1" applyFill="1" applyBorder="1" applyAlignment="1">
      <alignment horizontal="right" vertical="center" wrapText="1"/>
      <protection locked="0"/>
    </xf>
    <xf numFmtId="0" fontId="5" fillId="6" borderId="24" xfId="8" applyBorder="1">
      <alignment vertical="center" wrapText="1"/>
    </xf>
    <xf numFmtId="0" fontId="6" fillId="6" borderId="77" xfId="2" applyFill="1" applyBorder="1">
      <alignment horizontal="left" vertical="center" wrapText="1"/>
      <protection locked="0"/>
    </xf>
    <xf numFmtId="6" fontId="6" fillId="3" borderId="87" xfId="2" applyNumberFormat="1" applyFill="1" applyBorder="1" applyAlignment="1">
      <alignment horizontal="right" vertical="center" wrapText="1"/>
      <protection locked="0"/>
    </xf>
    <xf numFmtId="0" fontId="5" fillId="10" borderId="36" xfId="8" applyFill="1">
      <alignment vertical="center" wrapText="1"/>
    </xf>
    <xf numFmtId="165" fontId="6" fillId="4" borderId="38" xfId="2" applyNumberFormat="1" applyFill="1" applyBorder="1">
      <alignment horizontal="left" vertical="center" wrapText="1"/>
      <protection locked="0"/>
    </xf>
    <xf numFmtId="0" fontId="6" fillId="3" borderId="87" xfId="2" applyFill="1" applyBorder="1">
      <alignment horizontal="left" vertical="center" wrapText="1"/>
      <protection locked="0"/>
    </xf>
    <xf numFmtId="0" fontId="6" fillId="3" borderId="91" xfId="2" applyFill="1" applyBorder="1">
      <alignment horizontal="left" vertical="center" wrapText="1"/>
      <protection locked="0"/>
    </xf>
    <xf numFmtId="167" fontId="5" fillId="6" borderId="31" xfId="7" applyNumberFormat="1">
      <alignment vertical="center" wrapText="1"/>
    </xf>
    <xf numFmtId="167" fontId="5" fillId="6" borderId="36" xfId="8" applyNumberFormat="1">
      <alignment vertical="center" wrapText="1"/>
    </xf>
    <xf numFmtId="2" fontId="6" fillId="3" borderId="87" xfId="2" applyNumberFormat="1" applyFill="1" applyBorder="1" applyAlignment="1">
      <alignment horizontal="right" vertical="center" wrapText="1"/>
      <protection locked="0"/>
    </xf>
    <xf numFmtId="2" fontId="6" fillId="3" borderId="91" xfId="2" applyNumberFormat="1" applyFill="1" applyBorder="1" applyAlignment="1">
      <alignment horizontal="right" vertical="center" wrapText="1"/>
      <protection locked="0"/>
    </xf>
    <xf numFmtId="6" fontId="6" fillId="3" borderId="86" xfId="2" applyNumberFormat="1" applyFill="1" applyBorder="1">
      <alignment horizontal="left" vertical="center" wrapText="1"/>
      <protection locked="0"/>
    </xf>
    <xf numFmtId="6" fontId="6" fillId="3" borderId="84" xfId="2" applyNumberFormat="1" applyFill="1" applyBorder="1">
      <alignment horizontal="left" vertical="center" wrapText="1"/>
      <protection locked="0"/>
    </xf>
    <xf numFmtId="8" fontId="6" fillId="3" borderId="84" xfId="2" applyNumberFormat="1" applyFill="1" applyBorder="1">
      <alignment horizontal="left" vertical="center" wrapText="1"/>
      <protection locked="0"/>
    </xf>
    <xf numFmtId="6" fontId="6" fillId="3" borderId="87" xfId="2" applyNumberFormat="1" applyFill="1" applyBorder="1">
      <alignment horizontal="left" vertical="center" wrapText="1"/>
      <protection locked="0"/>
    </xf>
    <xf numFmtId="6" fontId="6" fillId="4" borderId="38" xfId="2" applyNumberFormat="1" applyFill="1" applyBorder="1">
      <alignment horizontal="left" vertical="center" wrapText="1"/>
      <protection locked="0"/>
    </xf>
    <xf numFmtId="6" fontId="6" fillId="4" borderId="81" xfId="2" applyNumberFormat="1" applyFill="1" applyBorder="1">
      <alignment horizontal="left" vertical="center" wrapText="1"/>
      <protection locked="0"/>
    </xf>
    <xf numFmtId="0" fontId="6" fillId="3" borderId="81" xfId="2" applyFill="1" applyBorder="1">
      <alignment horizontal="left" vertical="center" wrapText="1"/>
      <protection locked="0"/>
    </xf>
    <xf numFmtId="165" fontId="6" fillId="3" borderId="87" xfId="2" applyNumberFormat="1" applyFill="1" applyBorder="1">
      <alignment horizontal="left" vertical="center" wrapText="1"/>
      <protection locked="0"/>
    </xf>
    <xf numFmtId="165" fontId="6" fillId="3" borderId="91" xfId="2" applyNumberFormat="1" applyFill="1" applyBorder="1">
      <alignment horizontal="left" vertical="center" wrapText="1"/>
      <protection locked="0"/>
    </xf>
    <xf numFmtId="8" fontId="6" fillId="3" borderId="91" xfId="2" applyNumberFormat="1" applyFill="1" applyBorder="1">
      <alignment horizontal="left" vertical="center" wrapText="1"/>
      <protection locked="0"/>
    </xf>
    <xf numFmtId="14" fontId="5" fillId="6" borderId="31" xfId="7" applyNumberFormat="1">
      <alignment vertical="center" wrapText="1"/>
    </xf>
    <xf numFmtId="14" fontId="5" fillId="6" borderId="36" xfId="8" applyNumberFormat="1">
      <alignment vertical="center" wrapText="1"/>
    </xf>
    <xf numFmtId="0" fontId="6" fillId="0" borderId="35" xfId="2" applyFill="1" applyBorder="1">
      <alignment horizontal="left" vertical="center" wrapText="1"/>
      <protection locked="0"/>
    </xf>
    <xf numFmtId="8" fontId="6" fillId="0" borderId="44" xfId="2" applyNumberFormat="1" applyFill="1" applyBorder="1">
      <alignment horizontal="left" vertical="center" wrapText="1"/>
      <protection locked="0"/>
    </xf>
    <xf numFmtId="0" fontId="6" fillId="0" borderId="76" xfId="2" applyFill="1" applyBorder="1">
      <alignment horizontal="left" vertical="center" wrapText="1"/>
      <protection locked="0"/>
    </xf>
    <xf numFmtId="14" fontId="6" fillId="0" borderId="12" xfId="0" applyNumberFormat="1" applyFont="1" applyBorder="1" applyAlignment="1" applyProtection="1">
      <alignment horizontal="left" vertical="center" wrapText="1"/>
      <protection locked="0"/>
    </xf>
    <xf numFmtId="0" fontId="6" fillId="0" borderId="37" xfId="2" applyFill="1" applyBorder="1">
      <alignment horizontal="left" vertical="center" wrapText="1"/>
      <protection locked="0"/>
    </xf>
    <xf numFmtId="0" fontId="6" fillId="0" borderId="36" xfId="2" applyFill="1" applyBorder="1">
      <alignment horizontal="left" vertical="center" wrapText="1"/>
      <protection locked="0"/>
    </xf>
    <xf numFmtId="8" fontId="6" fillId="0" borderId="87" xfId="2" applyNumberFormat="1" applyFill="1" applyBorder="1">
      <alignment horizontal="left" vertical="center" wrapText="1"/>
      <protection locked="0"/>
    </xf>
    <xf numFmtId="14" fontId="6" fillId="0" borderId="76" xfId="2" applyNumberFormat="1" applyFill="1" applyBorder="1">
      <alignment horizontal="left" vertical="center" wrapText="1"/>
      <protection locked="0"/>
    </xf>
    <xf numFmtId="0" fontId="6" fillId="0" borderId="79" xfId="2" applyFill="1" applyBorder="1">
      <alignment horizontal="left" vertical="center" wrapText="1"/>
      <protection locked="0"/>
    </xf>
    <xf numFmtId="0" fontId="6" fillId="0" borderId="80" xfId="2" applyFill="1" applyBorder="1">
      <alignment horizontal="left" vertical="center" wrapText="1"/>
      <protection locked="0"/>
    </xf>
    <xf numFmtId="8" fontId="6" fillId="0" borderId="85" xfId="2" applyNumberFormat="1" applyFill="1" applyBorder="1">
      <alignment horizontal="left" vertical="center" wrapText="1"/>
      <protection locked="0"/>
    </xf>
    <xf numFmtId="14" fontId="6" fillId="0" borderId="27" xfId="2" applyNumberFormat="1" applyFill="1" applyBorder="1">
      <alignment horizontal="left" vertical="center" wrapText="1"/>
      <protection locked="0"/>
    </xf>
    <xf numFmtId="0" fontId="0" fillId="6" borderId="11" xfId="0" applyFill="1" applyBorder="1"/>
    <xf numFmtId="0" fontId="6" fillId="3" borderId="76" xfId="2" applyBorder="1">
      <alignment horizontal="left" vertical="center" wrapText="1"/>
      <protection locked="0"/>
    </xf>
    <xf numFmtId="6" fontId="6" fillId="3" borderId="85" xfId="2" applyNumberFormat="1" applyFill="1" applyBorder="1" applyAlignment="1">
      <alignment horizontal="right" vertical="center" wrapText="1"/>
      <protection locked="0"/>
    </xf>
    <xf numFmtId="164" fontId="6" fillId="3" borderId="81" xfId="9" applyNumberFormat="1" applyFont="1" applyFill="1" applyBorder="1" applyAlignment="1" applyProtection="1">
      <alignment horizontal="right" vertical="center" wrapText="1"/>
      <protection locked="0"/>
    </xf>
    <xf numFmtId="0" fontId="6" fillId="6" borderId="0" xfId="2" applyFill="1" applyBorder="1" applyAlignment="1" applyProtection="1">
      <alignment horizontal="center" vertical="center" wrapText="1"/>
    </xf>
    <xf numFmtId="165" fontId="6" fillId="6" borderId="11" xfId="2" applyNumberFormat="1" applyFill="1" applyBorder="1" applyProtection="1">
      <alignment horizontal="left" vertical="center" wrapText="1"/>
    </xf>
    <xf numFmtId="0" fontId="6" fillId="6" borderId="7" xfId="2" applyFill="1" applyBorder="1" applyAlignment="1" applyProtection="1">
      <alignment horizontal="center" vertical="center" wrapText="1"/>
    </xf>
    <xf numFmtId="165" fontId="6" fillId="6" borderId="8" xfId="2" applyNumberFormat="1" applyFill="1" applyBorder="1" applyProtection="1">
      <alignment horizontal="left" vertical="center" wrapText="1"/>
    </xf>
    <xf numFmtId="166" fontId="6" fillId="3" borderId="76" xfId="2" applyNumberFormat="1" applyFill="1" applyBorder="1">
      <alignment horizontal="left" vertical="center" wrapText="1"/>
      <protection locked="0"/>
    </xf>
    <xf numFmtId="165" fontId="6" fillId="3" borderId="81" xfId="2" applyNumberFormat="1" applyFill="1" applyBorder="1">
      <alignment horizontal="left" vertical="center" wrapText="1"/>
      <protection locked="0"/>
    </xf>
    <xf numFmtId="0" fontId="5" fillId="10" borderId="73" xfId="7" applyFill="1" applyBorder="1">
      <alignment vertical="center" wrapText="1"/>
    </xf>
    <xf numFmtId="0" fontId="6" fillId="10" borderId="48" xfId="2" applyFill="1" applyBorder="1" applyProtection="1">
      <alignment horizontal="left" vertical="center" wrapText="1"/>
    </xf>
    <xf numFmtId="0" fontId="6" fillId="10" borderId="7" xfId="2" applyFill="1" applyBorder="1" applyAlignment="1" applyProtection="1">
      <alignment horizontal="center" vertical="center" wrapText="1"/>
    </xf>
    <xf numFmtId="165" fontId="6" fillId="10" borderId="8" xfId="2" applyNumberFormat="1" applyFill="1" applyBorder="1" applyProtection="1">
      <alignment horizontal="left" vertical="center" wrapText="1"/>
    </xf>
    <xf numFmtId="166" fontId="6" fillId="4" borderId="76" xfId="2" applyNumberFormat="1" applyFill="1" applyBorder="1">
      <alignment horizontal="left" vertical="center" wrapText="1"/>
      <protection locked="0"/>
    </xf>
    <xf numFmtId="0" fontId="6" fillId="4" borderId="77" xfId="2" applyFill="1" applyBorder="1">
      <alignment horizontal="left" vertical="center" wrapText="1"/>
      <protection locked="0"/>
    </xf>
    <xf numFmtId="14" fontId="6" fillId="4" borderId="78" xfId="2" applyNumberFormat="1" applyFill="1" applyBorder="1">
      <alignment horizontal="left" vertical="center" wrapText="1"/>
      <protection locked="0"/>
    </xf>
    <xf numFmtId="0" fontId="6" fillId="4" borderId="80" xfId="2" applyFill="1" applyBorder="1" applyAlignment="1">
      <alignment horizontal="center" vertical="center" wrapText="1"/>
      <protection locked="0"/>
    </xf>
    <xf numFmtId="165" fontId="6" fillId="4" borderId="81" xfId="2" applyNumberFormat="1" applyFill="1" applyBorder="1">
      <alignment horizontal="left" vertical="center" wrapText="1"/>
      <protection locked="0"/>
    </xf>
    <xf numFmtId="0" fontId="6" fillId="3" borderId="85" xfId="2" applyFill="1" applyBorder="1">
      <alignment horizontal="left" vertical="center" wrapText="1"/>
      <protection locked="0"/>
    </xf>
    <xf numFmtId="0" fontId="6" fillId="0" borderId="25" xfId="2" applyFill="1" applyBorder="1">
      <alignment horizontal="left" vertical="center" wrapText="1"/>
      <protection locked="0"/>
    </xf>
    <xf numFmtId="0" fontId="6" fillId="3" borderId="86" xfId="2" applyFill="1" applyBorder="1">
      <alignment horizontal="left" vertical="center" wrapText="1"/>
      <protection locked="0"/>
    </xf>
    <xf numFmtId="0" fontId="6" fillId="0" borderId="78" xfId="2" applyFill="1" applyBorder="1">
      <alignment horizontal="left" vertical="center" wrapText="1"/>
      <protection locked="0"/>
    </xf>
    <xf numFmtId="14" fontId="6" fillId="3" borderId="82" xfId="2" applyNumberFormat="1" applyFill="1" applyBorder="1">
      <alignment horizontal="left" vertical="center" wrapText="1"/>
      <protection locked="0"/>
    </xf>
    <xf numFmtId="14" fontId="6" fillId="6" borderId="79" xfId="2" applyNumberFormat="1" applyFill="1" applyBorder="1">
      <alignment horizontal="left" vertical="center" wrapText="1"/>
      <protection locked="0"/>
    </xf>
    <xf numFmtId="0" fontId="6" fillId="3" borderId="83" xfId="2" applyFill="1" applyBorder="1">
      <alignment horizontal="left" vertical="center" wrapText="1"/>
      <protection locked="0"/>
    </xf>
    <xf numFmtId="0" fontId="6" fillId="3" borderId="98" xfId="2" applyFill="1" applyBorder="1">
      <alignment horizontal="left" vertical="center" wrapText="1"/>
      <protection locked="0"/>
    </xf>
    <xf numFmtId="0" fontId="6" fillId="6" borderId="87" xfId="2" applyFill="1" applyBorder="1" applyProtection="1">
      <alignment horizontal="left" vertical="center" wrapText="1"/>
    </xf>
    <xf numFmtId="0" fontId="6" fillId="3" borderId="84" xfId="2" applyFill="1" applyBorder="1">
      <alignment horizontal="left" vertical="center" wrapText="1"/>
      <protection locked="0"/>
    </xf>
    <xf numFmtId="0" fontId="14" fillId="9" borderId="0" xfId="0" applyFont="1" applyFill="1" applyAlignment="1">
      <alignment horizontal="left" vertical="top" wrapText="1"/>
    </xf>
    <xf numFmtId="0" fontId="1" fillId="9" borderId="0" xfId="0" applyFont="1" applyFill="1" applyAlignment="1">
      <alignment horizontal="left" vertical="top" wrapText="1"/>
    </xf>
    <xf numFmtId="0" fontId="0" fillId="9" borderId="0" xfId="0" applyFill="1" applyAlignment="1">
      <alignment horizontal="left" vertical="top" wrapText="1"/>
    </xf>
    <xf numFmtId="0" fontId="24" fillId="9" borderId="0" xfId="0" applyFont="1" applyFill="1" applyAlignment="1">
      <alignment horizontal="left" vertical="top" wrapText="1"/>
    </xf>
    <xf numFmtId="0" fontId="1" fillId="9" borderId="0" xfId="0" applyFont="1" applyFill="1" applyAlignment="1">
      <alignment horizontal="left"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15" fillId="9" borderId="37" xfId="0" applyFont="1" applyFill="1" applyBorder="1" applyAlignment="1">
      <alignment horizontal="center" vertical="center" wrapText="1"/>
    </xf>
    <xf numFmtId="0" fontId="15" fillId="9" borderId="71" xfId="0" applyFont="1" applyFill="1" applyBorder="1" applyAlignment="1">
      <alignment horizontal="center" vertical="center"/>
    </xf>
    <xf numFmtId="0" fontId="15" fillId="9" borderId="70"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0" xfId="0" applyFont="1" applyFill="1" applyAlignment="1">
      <alignment horizontal="center" vertical="center"/>
    </xf>
    <xf numFmtId="0" fontId="15" fillId="9" borderId="25" xfId="0" applyFont="1" applyFill="1" applyBorder="1" applyAlignment="1">
      <alignment horizontal="center" vertical="center"/>
    </xf>
    <xf numFmtId="0" fontId="15" fillId="9" borderId="46" xfId="0" applyFont="1" applyFill="1" applyBorder="1" applyAlignment="1">
      <alignment horizontal="center" vertical="center"/>
    </xf>
    <xf numFmtId="0" fontId="15" fillId="9" borderId="72" xfId="0" applyFont="1" applyFill="1" applyBorder="1" applyAlignment="1">
      <alignment horizontal="center" vertical="center"/>
    </xf>
    <xf numFmtId="0" fontId="15" fillId="9" borderId="47" xfId="0" applyFont="1" applyFill="1" applyBorder="1" applyAlignment="1">
      <alignment horizontal="center" vertical="center"/>
    </xf>
    <xf numFmtId="0" fontId="1" fillId="9" borderId="71"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1" fillId="6" borderId="95" xfId="6" applyFill="1" applyBorder="1">
      <alignment horizontal="center" vertical="center"/>
    </xf>
    <xf numFmtId="0" fontId="1" fillId="6" borderId="22" xfId="6" applyFill="1">
      <alignment horizontal="center" vertical="center"/>
    </xf>
    <xf numFmtId="0" fontId="1" fillId="6" borderId="94" xfId="6" applyFill="1" applyBorder="1">
      <alignment horizontal="center" vertical="center"/>
    </xf>
    <xf numFmtId="0" fontId="5" fillId="6" borderId="32" xfId="7" applyBorder="1">
      <alignment vertical="center" wrapText="1"/>
    </xf>
    <xf numFmtId="0" fontId="5" fillId="6" borderId="33" xfId="7" applyBorder="1">
      <alignment vertical="center" wrapText="1"/>
    </xf>
    <xf numFmtId="0" fontId="5" fillId="6" borderId="15" xfId="7" applyBorder="1">
      <alignment vertical="center" wrapText="1"/>
    </xf>
    <xf numFmtId="0" fontId="6" fillId="3" borderId="46" xfId="2" applyBorder="1" applyAlignment="1">
      <alignment horizontal="center" vertical="center" wrapText="1"/>
      <protection locked="0"/>
    </xf>
    <xf numFmtId="0" fontId="6" fillId="3" borderId="47" xfId="2" applyBorder="1" applyAlignment="1">
      <alignment horizontal="center" vertical="center" wrapText="1"/>
      <protection locked="0"/>
    </xf>
    <xf numFmtId="0" fontId="6" fillId="3" borderId="2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37" xfId="8" applyBorder="1">
      <alignment vertical="center" wrapText="1"/>
    </xf>
    <xf numFmtId="0" fontId="5" fillId="6" borderId="70" xfId="8" applyBorder="1">
      <alignment vertical="center" wrapText="1"/>
    </xf>
    <xf numFmtId="0" fontId="5" fillId="6" borderId="24" xfId="8" applyBorder="1" applyAlignment="1">
      <alignment horizontal="center" wrapText="1"/>
    </xf>
    <xf numFmtId="0" fontId="5" fillId="6" borderId="0" xfId="8" applyBorder="1" applyAlignment="1">
      <alignment horizontal="center" wrapText="1"/>
    </xf>
    <xf numFmtId="0" fontId="5" fillId="6" borderId="25" xfId="8" applyBorder="1" applyAlignment="1">
      <alignment horizontal="center" wrapText="1"/>
    </xf>
    <xf numFmtId="16" fontId="6" fillId="3" borderId="77" xfId="2" applyNumberFormat="1" applyFill="1" applyBorder="1" applyAlignment="1">
      <alignment horizontal="center" vertical="center" wrapText="1"/>
      <protection locked="0"/>
    </xf>
    <xf numFmtId="16" fontId="6" fillId="3" borderId="78" xfId="2" applyNumberFormat="1" applyFill="1" applyBorder="1" applyAlignment="1">
      <alignment horizontal="center" vertical="center" wrapText="1"/>
      <protection locked="0"/>
    </xf>
    <xf numFmtId="0" fontId="6" fillId="6" borderId="77" xfId="0" applyFont="1" applyFill="1" applyBorder="1" applyAlignment="1">
      <alignment horizontal="center" vertical="center" wrapText="1"/>
    </xf>
    <xf numFmtId="0" fontId="6" fillId="6" borderId="66" xfId="0" applyFont="1" applyFill="1" applyBorder="1" applyAlignment="1">
      <alignment horizontal="center" vertical="center" wrapText="1"/>
    </xf>
    <xf numFmtId="0" fontId="6" fillId="6" borderId="78" xfId="0" applyFont="1" applyFill="1" applyBorder="1" applyAlignment="1">
      <alignment horizontal="center" vertical="center" wrapText="1"/>
    </xf>
    <xf numFmtId="0" fontId="1" fillId="6" borderId="6" xfId="6" applyFill="1" applyBorder="1">
      <alignment horizontal="center" vertical="center"/>
    </xf>
    <xf numFmtId="0" fontId="1" fillId="6" borderId="10" xfId="6" applyFill="1" applyBorder="1">
      <alignment horizontal="center" vertical="center"/>
    </xf>
    <xf numFmtId="0" fontId="1" fillId="6" borderId="64" xfId="6" applyFill="1" applyBorder="1">
      <alignment horizontal="center" vertical="center"/>
    </xf>
    <xf numFmtId="0" fontId="5" fillId="6" borderId="73" xfId="7" applyBorder="1">
      <alignment vertical="center" wrapText="1"/>
    </xf>
    <xf numFmtId="0" fontId="5" fillId="6" borderId="48" xfId="7" applyBorder="1" applyAlignment="1">
      <alignment horizontal="center" vertical="center" wrapText="1"/>
    </xf>
    <xf numFmtId="0" fontId="5" fillId="6" borderId="7" xfId="7" applyBorder="1" applyAlignment="1">
      <alignment horizontal="center" vertical="center" wrapText="1"/>
    </xf>
    <xf numFmtId="0" fontId="5" fillId="6" borderId="74" xfId="7" applyBorder="1" applyAlignment="1">
      <alignment horizontal="center" vertical="center" wrapText="1"/>
    </xf>
    <xf numFmtId="0" fontId="6" fillId="3" borderId="46" xfId="0" applyFont="1" applyFill="1" applyBorder="1" applyAlignment="1" applyProtection="1">
      <alignment horizontal="center" vertical="center" wrapText="1"/>
      <protection locked="0"/>
    </xf>
    <xf numFmtId="0" fontId="6" fillId="3" borderId="72" xfId="0" applyFont="1" applyFill="1" applyBorder="1" applyAlignment="1" applyProtection="1">
      <alignment horizontal="center" vertical="center" wrapText="1"/>
      <protection locked="0"/>
    </xf>
    <xf numFmtId="0" fontId="6" fillId="3" borderId="47" xfId="0" applyFont="1" applyFill="1" applyBorder="1" applyAlignment="1" applyProtection="1">
      <alignment horizontal="center" vertical="center" wrapText="1"/>
      <protection locked="0"/>
    </xf>
    <xf numFmtId="0" fontId="5" fillId="6" borderId="41" xfId="8" applyBorder="1">
      <alignment vertical="center" wrapText="1"/>
    </xf>
    <xf numFmtId="0" fontId="5" fillId="6" borderId="41" xfId="8" applyBorder="1" applyAlignment="1">
      <alignment horizontal="center" wrapText="1"/>
    </xf>
    <xf numFmtId="0" fontId="5" fillId="6" borderId="83" xfId="8" applyBorder="1" applyAlignment="1">
      <alignment horizontal="center" wrapText="1"/>
    </xf>
    <xf numFmtId="0" fontId="5" fillId="6" borderId="70" xfId="8" applyBorder="1" applyAlignment="1">
      <alignment horizontal="center" wrapText="1"/>
    </xf>
    <xf numFmtId="0" fontId="5" fillId="6" borderId="36" xfId="8" applyAlignment="1">
      <alignment horizontal="center" wrapText="1"/>
    </xf>
    <xf numFmtId="0" fontId="5" fillId="6" borderId="0" xfId="8" applyBorder="1" applyAlignment="1">
      <alignment horizontal="center"/>
    </xf>
    <xf numFmtId="0" fontId="0" fillId="0" borderId="0" xfId="0" applyAlignment="1">
      <alignment horizontal="center"/>
    </xf>
    <xf numFmtId="16" fontId="6" fillId="3" borderId="24" xfId="2" applyNumberFormat="1" applyFill="1" applyBorder="1" applyAlignment="1">
      <alignment horizontal="center" vertical="center" wrapText="1"/>
      <protection locked="0"/>
    </xf>
    <xf numFmtId="16" fontId="6" fillId="3" borderId="25" xfId="2" applyNumberFormat="1" applyFill="1" applyBorder="1" applyAlignment="1">
      <alignment horizontal="center" vertical="center" wrapText="1"/>
      <protection locked="0"/>
    </xf>
    <xf numFmtId="0" fontId="6" fillId="6" borderId="26"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5" fillId="6" borderId="31" xfId="7">
      <alignment vertical="center" wrapText="1"/>
    </xf>
    <xf numFmtId="0" fontId="0" fillId="0" borderId="0" xfId="0"/>
    <xf numFmtId="0" fontId="0" fillId="0" borderId="25" xfId="0" applyBorder="1"/>
    <xf numFmtId="0" fontId="5" fillId="6" borderId="36" xfId="8">
      <alignment vertical="center" wrapText="1"/>
    </xf>
    <xf numFmtId="0" fontId="6" fillId="3" borderId="26" xfId="2" applyFill="1" applyBorder="1" applyAlignment="1">
      <alignment horizontal="center" vertical="center" wrapText="1"/>
      <protection locked="0"/>
    </xf>
    <xf numFmtId="0" fontId="6" fillId="3" borderId="27" xfId="2" applyFill="1" applyBorder="1" applyAlignment="1">
      <alignment horizontal="center" vertical="center" wrapText="1"/>
      <protection locked="0"/>
    </xf>
    <xf numFmtId="0" fontId="6" fillId="3" borderId="77" xfId="2" applyFill="1" applyBorder="1" applyAlignment="1">
      <alignment horizontal="center" vertical="center" wrapText="1"/>
      <protection locked="0"/>
    </xf>
    <xf numFmtId="0" fontId="6" fillId="3" borderId="78" xfId="2" applyFill="1" applyBorder="1" applyAlignment="1">
      <alignment horizontal="center" vertical="center" wrapText="1"/>
      <protection locked="0"/>
    </xf>
    <xf numFmtId="0" fontId="6" fillId="6" borderId="24"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25" xfId="0" applyFont="1" applyFill="1" applyBorder="1" applyAlignment="1">
      <alignment horizontal="center" vertical="center" wrapText="1"/>
    </xf>
    <xf numFmtId="0" fontId="1" fillId="6" borderId="9" xfId="6" applyFill="1" applyBorder="1">
      <alignment horizontal="center" vertical="center"/>
    </xf>
    <xf numFmtId="0" fontId="1" fillId="6" borderId="23" xfId="6" applyFill="1" applyBorder="1">
      <alignment horizontal="center" vertical="center"/>
    </xf>
    <xf numFmtId="0" fontId="0" fillId="6" borderId="9" xfId="0" applyFill="1" applyBorder="1"/>
    <xf numFmtId="0" fontId="0" fillId="6" borderId="75" xfId="0" applyFill="1" applyBorder="1"/>
    <xf numFmtId="0" fontId="0" fillId="0" borderId="9" xfId="0" applyBorder="1"/>
    <xf numFmtId="0" fontId="0" fillId="0" borderId="75" xfId="0" applyBorder="1"/>
    <xf numFmtId="0" fontId="5" fillId="6" borderId="77" xfId="8" applyBorder="1" applyAlignment="1">
      <alignment horizontal="center" wrapText="1"/>
    </xf>
    <xf numFmtId="0" fontId="5" fillId="6" borderId="66" xfId="8" applyBorder="1" applyAlignment="1">
      <alignment horizontal="center" wrapText="1"/>
    </xf>
    <xf numFmtId="0" fontId="5" fillId="6" borderId="78" xfId="8" applyBorder="1" applyAlignment="1">
      <alignment horizontal="center" wrapText="1"/>
    </xf>
    <xf numFmtId="0" fontId="5" fillId="6" borderId="32" xfId="7" applyBorder="1" applyAlignment="1">
      <alignment horizontal="center" vertical="center" wrapText="1"/>
    </xf>
    <xf numFmtId="0" fontId="5" fillId="6" borderId="15" xfId="7" applyBorder="1" applyAlignment="1">
      <alignment horizontal="center" vertical="center" wrapText="1"/>
    </xf>
    <xf numFmtId="0" fontId="5" fillId="6" borderId="33" xfId="7" applyBorder="1" applyAlignment="1">
      <alignment horizontal="center" vertical="center" wrapText="1"/>
    </xf>
    <xf numFmtId="0" fontId="5" fillId="6" borderId="26" xfId="8" applyBorder="1" applyAlignment="1">
      <alignment horizontal="center" wrapText="1"/>
    </xf>
    <xf numFmtId="0" fontId="5" fillId="6" borderId="1" xfId="8" applyBorder="1" applyAlignment="1">
      <alignment horizontal="center" wrapText="1"/>
    </xf>
    <xf numFmtId="0" fontId="5" fillId="6" borderId="27" xfId="8" applyBorder="1" applyAlignment="1">
      <alignment horizontal="center" wrapText="1"/>
    </xf>
    <xf numFmtId="0" fontId="5" fillId="6" borderId="46" xfId="8" applyBorder="1" applyAlignment="1">
      <alignment horizontal="center" wrapText="1"/>
    </xf>
    <xf numFmtId="0" fontId="5" fillId="6" borderId="72" xfId="8" applyBorder="1" applyAlignment="1">
      <alignment horizontal="center" wrapText="1"/>
    </xf>
    <xf numFmtId="0" fontId="5" fillId="6" borderId="47" xfId="8" applyBorder="1" applyAlignment="1">
      <alignment horizontal="center" wrapText="1"/>
    </xf>
    <xf numFmtId="0" fontId="5" fillId="6" borderId="48" xfId="7" applyBorder="1">
      <alignment vertical="center" wrapText="1"/>
    </xf>
    <xf numFmtId="0" fontId="5" fillId="6" borderId="74" xfId="7" applyBorder="1">
      <alignment vertical="center" wrapText="1"/>
    </xf>
    <xf numFmtId="0" fontId="5" fillId="6" borderId="7" xfId="7" applyBorder="1">
      <alignment vertical="center" wrapText="1"/>
    </xf>
    <xf numFmtId="0" fontId="1" fillId="6" borderId="75" xfId="6" applyFill="1" applyBorder="1">
      <alignment horizontal="center" vertical="center"/>
    </xf>
    <xf numFmtId="0" fontId="5" fillId="6" borderId="24" xfId="7" applyBorder="1">
      <alignment vertical="center" wrapText="1"/>
    </xf>
    <xf numFmtId="0" fontId="5" fillId="6" borderId="25" xfId="7" applyBorder="1">
      <alignment vertical="center" wrapText="1"/>
    </xf>
    <xf numFmtId="0" fontId="5" fillId="6" borderId="0" xfId="7" applyBorder="1">
      <alignment vertical="center" wrapText="1"/>
    </xf>
    <xf numFmtId="0" fontId="1" fillId="6" borderId="97" xfId="6" applyFill="1" applyBorder="1">
      <alignment horizontal="center" vertical="center"/>
    </xf>
    <xf numFmtId="0" fontId="6" fillId="3" borderId="24"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5" xfId="0" applyFont="1" applyFill="1" applyBorder="1" applyAlignment="1">
      <alignment horizontal="center" vertical="center" wrapText="1"/>
    </xf>
    <xf numFmtId="0" fontId="5" fillId="6" borderId="12" xfId="7" applyBorder="1">
      <alignment vertical="center" wrapText="1"/>
    </xf>
    <xf numFmtId="0" fontId="5" fillId="6" borderId="37" xfId="8" applyBorder="1" applyAlignment="1">
      <alignment horizontal="center" wrapText="1"/>
    </xf>
    <xf numFmtId="0" fontId="5" fillId="6" borderId="71" xfId="8" applyBorder="1" applyAlignment="1">
      <alignment horizontal="center" wrapText="1"/>
    </xf>
    <xf numFmtId="0" fontId="1" fillId="6" borderId="96" xfId="6" applyFill="1" applyBorder="1">
      <alignment horizontal="center" vertical="center"/>
    </xf>
    <xf numFmtId="0" fontId="5" fillId="6" borderId="88" xfId="7" applyBorder="1">
      <alignment vertical="center" wrapText="1"/>
    </xf>
    <xf numFmtId="0" fontId="6" fillId="3" borderId="36" xfId="0" applyFont="1" applyFill="1" applyBorder="1" applyAlignment="1" applyProtection="1">
      <alignment horizontal="center" vertical="center" wrapText="1"/>
      <protection locked="0"/>
    </xf>
    <xf numFmtId="0" fontId="6" fillId="6" borderId="41" xfId="0" applyFont="1" applyFill="1" applyBorder="1" applyAlignment="1">
      <alignment horizontal="center" vertical="center" wrapText="1"/>
    </xf>
    <xf numFmtId="0" fontId="0" fillId="0" borderId="23" xfId="0" applyBorder="1"/>
    <xf numFmtId="0" fontId="1" fillId="6" borderId="92" xfId="6" applyFill="1" applyBorder="1">
      <alignment horizontal="center" vertical="center"/>
    </xf>
    <xf numFmtId="0" fontId="1" fillId="6" borderId="93" xfId="6" applyFill="1" applyBorder="1">
      <alignment horizontal="center" vertical="center"/>
    </xf>
    <xf numFmtId="0" fontId="6" fillId="4" borderId="24" xfId="0" applyFont="1" applyFill="1" applyBorder="1" applyAlignment="1" applyProtection="1">
      <alignment horizontal="center" vertical="center" wrapText="1"/>
      <protection locked="0"/>
    </xf>
    <xf numFmtId="0" fontId="0" fillId="4" borderId="0" xfId="0" applyFill="1"/>
    <xf numFmtId="0" fontId="0" fillId="4" borderId="25" xfId="0" applyFill="1" applyBorder="1"/>
    <xf numFmtId="0" fontId="6" fillId="0" borderId="22" xfId="2" applyFill="1" applyBorder="1" applyAlignment="1">
      <alignment horizontal="center" vertical="center" wrapText="1"/>
      <protection locked="0"/>
    </xf>
    <xf numFmtId="0" fontId="6" fillId="0" borderId="9" xfId="2" applyFill="1" applyBorder="1" applyAlignment="1">
      <alignment horizontal="center" vertical="center" wrapText="1"/>
      <protection locked="0"/>
    </xf>
    <xf numFmtId="0" fontId="6" fillId="0" borderId="23" xfId="2" applyFill="1" applyBorder="1" applyAlignment="1">
      <alignment horizontal="center" vertical="center" wrapText="1"/>
      <protection locked="0"/>
    </xf>
    <xf numFmtId="0" fontId="5" fillId="2" borderId="9" xfId="5" applyBorder="1">
      <alignment horizontal="center" vertical="center" wrapText="1"/>
    </xf>
    <xf numFmtId="0" fontId="9" fillId="7" borderId="48" xfId="4" applyFont="1" applyBorder="1" applyAlignment="1">
      <alignment horizontal="center" vertical="center" wrapText="1"/>
    </xf>
    <xf numFmtId="0" fontId="9" fillId="7" borderId="55" xfId="4" applyFont="1" applyBorder="1" applyAlignment="1">
      <alignment horizontal="center" vertical="center" wrapText="1"/>
    </xf>
    <xf numFmtId="0" fontId="9" fillId="7" borderId="24" xfId="4" applyFont="1" applyBorder="1" applyAlignment="1">
      <alignment horizontal="center" vertical="center" wrapText="1"/>
    </xf>
    <xf numFmtId="0" fontId="9" fillId="7" borderId="53" xfId="4" applyFont="1" applyBorder="1" applyAlignment="1">
      <alignment horizontal="center" vertical="center" wrapText="1"/>
    </xf>
    <xf numFmtId="0" fontId="9" fillId="7" borderId="26" xfId="4" applyFont="1" applyBorder="1" applyAlignment="1">
      <alignment horizontal="center" vertical="center" wrapText="1"/>
    </xf>
    <xf numFmtId="0" fontId="9" fillId="7" borderId="56" xfId="4" applyFont="1" applyBorder="1" applyAlignment="1">
      <alignment horizontal="center" vertical="center" wrapText="1"/>
    </xf>
    <xf numFmtId="0" fontId="5" fillId="2" borderId="28" xfId="5" applyBorder="1">
      <alignment horizontal="center" vertical="center" wrapText="1"/>
    </xf>
    <xf numFmtId="0" fontId="0" fillId="0" borderId="28" xfId="0" applyBorder="1"/>
    <xf numFmtId="0" fontId="5" fillId="2" borderId="51" xfId="5" applyBorder="1">
      <alignment horizontal="center" vertical="center" wrapText="1"/>
    </xf>
    <xf numFmtId="0" fontId="0" fillId="0" borderId="14" xfId="0" applyBorder="1"/>
    <xf numFmtId="0" fontId="1" fillId="0" borderId="0" xfId="0" applyFont="1" applyAlignment="1">
      <alignment horizontal="center" wrapText="1"/>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9" xfId="0" applyFont="1" applyFill="1" applyBorder="1" applyAlignment="1" applyProtection="1">
      <alignment horizontal="center" wrapText="1"/>
      <protection hidden="1"/>
    </xf>
    <xf numFmtId="0" fontId="2" fillId="5" borderId="4"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1" xfId="0" applyFont="1" applyFill="1" applyBorder="1" applyAlignment="1">
      <alignment horizontal="center" vertical="center" wrapText="1"/>
    </xf>
    <xf numFmtId="0" fontId="9" fillId="4" borderId="6" xfId="0" applyFont="1" applyFill="1" applyBorder="1" applyAlignment="1" applyProtection="1">
      <alignment horizontal="center"/>
      <protection locked="0"/>
    </xf>
    <xf numFmtId="0" fontId="0" fillId="0" borderId="7" xfId="0" applyBorder="1"/>
    <xf numFmtId="0" fontId="0" fillId="0" borderId="8" xfId="0" applyBorder="1"/>
    <xf numFmtId="0" fontId="10" fillId="4" borderId="10" xfId="0" applyFont="1" applyFill="1" applyBorder="1" applyAlignment="1" applyProtection="1">
      <alignment horizontal="center"/>
      <protection locked="0"/>
    </xf>
    <xf numFmtId="0" fontId="0" fillId="0" borderId="11" xfId="0" applyBorder="1"/>
    <xf numFmtId="0" fontId="28" fillId="4" borderId="1" xfId="10" applyFill="1" applyBorder="1" applyAlignment="1" applyProtection="1">
      <alignment wrapText="1"/>
      <protection locked="0"/>
    </xf>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13" xfId="1" applyBorder="1" applyAlignment="1">
      <alignment horizontal="center" vertical="center" wrapText="1"/>
    </xf>
    <xf numFmtId="0" fontId="5" fillId="2" borderId="13" xfId="5" applyBorder="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6" xfId="1" applyBorder="1">
      <alignment horizontal="center" vertical="center"/>
    </xf>
    <xf numFmtId="0" fontId="5" fillId="2" borderId="7" xfId="1" applyBorder="1">
      <alignment horizontal="center" vertical="center"/>
    </xf>
    <xf numFmtId="0" fontId="5" fillId="2" borderId="8" xfId="1" applyBorder="1">
      <alignment horizontal="center" vertical="center"/>
    </xf>
    <xf numFmtId="0" fontId="5" fillId="2" borderId="10" xfId="1" applyBorder="1">
      <alignment horizontal="center" vertical="center"/>
    </xf>
    <xf numFmtId="0" fontId="5" fillId="2" borderId="0" xfId="1" applyBorder="1">
      <alignment horizontal="center" vertical="center"/>
    </xf>
    <xf numFmtId="0" fontId="5" fillId="2" borderId="11" xfId="1" applyBorder="1">
      <alignment horizontal="center" vertical="center"/>
    </xf>
    <xf numFmtId="0" fontId="0" fillId="0" borderId="13" xfId="0" applyBorder="1"/>
    <xf numFmtId="0" fontId="7" fillId="5" borderId="69"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49" xfId="0" applyFont="1" applyFill="1" applyBorder="1" applyAlignment="1">
      <alignment horizontal="left"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4"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66" xfId="0" applyBorder="1" applyAlignment="1">
      <alignment horizontal="center" vertical="center"/>
    </xf>
    <xf numFmtId="0" fontId="5" fillId="10" borderId="48" xfId="7" applyFill="1" applyBorder="1">
      <alignment vertical="center" wrapText="1"/>
    </xf>
    <xf numFmtId="0" fontId="5" fillId="10" borderId="74" xfId="7" applyFill="1" applyBorder="1">
      <alignment vertical="center" wrapText="1"/>
    </xf>
    <xf numFmtId="0" fontId="6" fillId="4" borderId="0" xfId="0" applyFont="1" applyFill="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5" fillId="10" borderId="37" xfId="8" applyFill="1" applyBorder="1">
      <alignment vertical="center" wrapText="1"/>
    </xf>
    <xf numFmtId="0" fontId="5" fillId="10" borderId="70" xfId="8" applyFill="1" applyBorder="1">
      <alignment vertical="center" wrapText="1"/>
    </xf>
    <xf numFmtId="0" fontId="6" fillId="3" borderId="24" xfId="2" applyBorder="1" applyAlignment="1">
      <alignment horizontal="center" vertical="center" wrapText="1"/>
      <protection locked="0"/>
    </xf>
    <xf numFmtId="0" fontId="6" fillId="3" borderId="0" xfId="2" applyBorder="1" applyAlignment="1">
      <alignment horizontal="center" vertical="center" wrapText="1"/>
      <protection locked="0"/>
    </xf>
    <xf numFmtId="0" fontId="6" fillId="3" borderId="25" xfId="2" applyBorder="1" applyAlignment="1">
      <alignment horizontal="center" vertical="center" wrapText="1"/>
      <protection locked="0"/>
    </xf>
    <xf numFmtId="0" fontId="5" fillId="10" borderId="48" xfId="7" applyFill="1" applyBorder="1" applyAlignment="1">
      <alignment horizontal="center" vertical="center" wrapText="1"/>
    </xf>
    <xf numFmtId="0" fontId="5" fillId="10" borderId="7" xfId="7" applyFill="1" applyBorder="1" applyAlignment="1">
      <alignment horizontal="center" vertical="center" wrapText="1"/>
    </xf>
    <xf numFmtId="0" fontId="5" fillId="10" borderId="74" xfId="7" applyFill="1" applyBorder="1" applyAlignment="1">
      <alignment horizontal="center" vertical="center" wrapText="1"/>
    </xf>
    <xf numFmtId="0" fontId="5" fillId="10" borderId="24" xfId="8" applyFill="1" applyBorder="1" applyAlignment="1">
      <alignment horizontal="center" wrapText="1"/>
    </xf>
    <xf numFmtId="0" fontId="5" fillId="10" borderId="0" xfId="8" applyFill="1" applyBorder="1" applyAlignment="1">
      <alignment horizontal="center" wrapText="1"/>
    </xf>
    <xf numFmtId="0" fontId="5" fillId="10" borderId="25" xfId="8" applyFill="1" applyBorder="1" applyAlignment="1">
      <alignment horizontal="center" wrapText="1"/>
    </xf>
    <xf numFmtId="0" fontId="5" fillId="10" borderId="77" xfId="8" applyFill="1" applyBorder="1" applyAlignment="1">
      <alignment horizontal="center" wrapText="1"/>
    </xf>
    <xf numFmtId="0" fontId="5" fillId="10" borderId="66" xfId="8" applyFill="1" applyBorder="1" applyAlignment="1">
      <alignment horizontal="center" wrapText="1"/>
    </xf>
    <xf numFmtId="0" fontId="5" fillId="10" borderId="78" xfId="8" applyFill="1" applyBorder="1" applyAlignment="1">
      <alignment horizontal="center" wrapText="1"/>
    </xf>
    <xf numFmtId="0" fontId="5" fillId="6" borderId="88" xfId="7" applyBorder="1" applyAlignment="1">
      <alignment horizontal="center" vertical="center" wrapText="1"/>
    </xf>
    <xf numFmtId="0" fontId="29" fillId="0" borderId="82" xfId="0" applyFont="1" applyBorder="1" applyAlignment="1">
      <alignment horizontal="center" wrapText="1"/>
    </xf>
    <xf numFmtId="0" fontId="29" fillId="0" borderId="90" xfId="0" applyFont="1" applyBorder="1" applyAlignment="1">
      <alignment horizontal="center" wrapText="1"/>
    </xf>
    <xf numFmtId="0" fontId="29" fillId="0" borderId="83" xfId="0" applyFont="1" applyBorder="1" applyAlignment="1">
      <alignment horizontal="center" wrapText="1"/>
    </xf>
    <xf numFmtId="16" fontId="6" fillId="0" borderId="77" xfId="2" applyNumberFormat="1" applyFill="1" applyBorder="1" applyAlignment="1">
      <alignment horizontal="center" vertical="center" wrapText="1"/>
      <protection locked="0"/>
    </xf>
    <xf numFmtId="16" fontId="6" fillId="0" borderId="78" xfId="2" applyNumberFormat="1" applyFill="1" applyBorder="1" applyAlignment="1">
      <alignment horizontal="center" vertical="center" wrapText="1"/>
      <protection locked="0"/>
    </xf>
    <xf numFmtId="0" fontId="6" fillId="0" borderId="46" xfId="2" applyFill="1" applyBorder="1" applyAlignment="1">
      <alignment horizontal="center" vertical="center" wrapText="1"/>
      <protection locked="0"/>
    </xf>
    <xf numFmtId="0" fontId="6" fillId="0" borderId="47" xfId="2" applyFill="1" applyBorder="1" applyAlignment="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1" fillId="6" borderId="30" xfId="6" applyFill="1" applyBorder="1">
      <alignment horizontal="center" vertical="center"/>
    </xf>
    <xf numFmtId="0" fontId="1" fillId="6" borderId="34" xfId="6" applyFill="1" applyBorder="1">
      <alignment horizontal="center" vertical="center"/>
    </xf>
    <xf numFmtId="0" fontId="1" fillId="6" borderId="39" xfId="6" applyFill="1" applyBorder="1">
      <alignment horizontal="center" vertical="center"/>
    </xf>
    <xf numFmtId="0" fontId="0" fillId="0" borderId="43" xfId="0" applyBorder="1"/>
    <xf numFmtId="0" fontId="0" fillId="0" borderId="45" xfId="0" applyBorder="1"/>
    <xf numFmtId="0" fontId="2" fillId="5" borderId="5" xfId="0" applyFont="1" applyFill="1" applyBorder="1" applyAlignment="1">
      <alignment horizontal="center"/>
    </xf>
    <xf numFmtId="0" fontId="0" fillId="8" borderId="8" xfId="4" applyFont="1" applyFill="1" applyBorder="1" applyAlignment="1">
      <alignment horizontal="center" vertical="center" wrapText="1"/>
    </xf>
    <xf numFmtId="0" fontId="5" fillId="2" borderId="20" xfId="1" applyBorder="1">
      <alignment horizontal="center" vertical="center"/>
    </xf>
    <xf numFmtId="0" fontId="5" fillId="2" borderId="20" xfId="1" applyBorder="1" applyAlignment="1">
      <alignment horizontal="center" vertical="center" wrapText="1"/>
    </xf>
    <xf numFmtId="0" fontId="5" fillId="2" borderId="20" xfId="5" applyBorder="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17" xfId="1" applyBorder="1">
      <alignment horizontal="center" vertical="center"/>
    </xf>
    <xf numFmtId="0" fontId="5" fillId="2" borderId="1" xfId="1" applyBorder="1">
      <alignment horizontal="center" vertical="center"/>
    </xf>
    <xf numFmtId="0" fontId="5" fillId="2" borderId="18" xfId="1" applyBorder="1">
      <alignment horizontal="center" vertical="center"/>
    </xf>
    <xf numFmtId="0" fontId="0" fillId="0" borderId="20" xfId="0" applyBorder="1"/>
    <xf numFmtId="0" fontId="0" fillId="0" borderId="29" xfId="0" applyBorder="1"/>
    <xf numFmtId="0" fontId="0" fillId="0" borderId="54" xfId="0" applyBorder="1"/>
  </cellXfs>
  <cellStyles count="11">
    <cellStyle name="Currency" xfId="9" builtinId="4"/>
    <cellStyle name="EntryHeading1" xfId="7" xr:uid="{00000000-0005-0000-0000-000000000000}"/>
    <cellStyle name="EntryHeading2" xfId="8" xr:uid="{00000000-0005-0000-0000-000001000000}"/>
    <cellStyle name="EntryNumber" xfId="6" xr:uid="{00000000-0005-0000-0000-000002000000}"/>
    <cellStyle name="FillableAgencyContact" xfId="3" xr:uid="{00000000-0005-0000-0000-000003000000}"/>
    <cellStyle name="FillableEntry" xfId="2" xr:uid="{00000000-0005-0000-0000-000004000000}"/>
    <cellStyle name="FormHeading2" xfId="4" xr:uid="{00000000-0005-0000-0000-000005000000}"/>
    <cellStyle name="FormSubHeading" xfId="1" xr:uid="{00000000-0005-0000-0000-000006000000}"/>
    <cellStyle name="FormSubHeading2" xfId="5" xr:uid="{00000000-0005-0000-0000-000007000000}"/>
    <cellStyle name="Hyperlink" xfId="10"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redith.pierce@us.af.mi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blake.nielsen.1@us.af.m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1"/>
  <sheetViews>
    <sheetView topLeftCell="A32" workbookViewId="0">
      <selection activeCell="C16" sqref="C16:M16"/>
    </sheetView>
  </sheetViews>
  <sheetFormatPr defaultRowHeight="14.4"/>
  <cols>
    <col min="13" max="13" width="15.21875" customWidth="1"/>
  </cols>
  <sheetData>
    <row r="1" spans="1:13" ht="14.55" customHeight="1">
      <c r="A1" s="305" t="s">
        <v>89</v>
      </c>
      <c r="B1" s="306"/>
      <c r="C1" s="306"/>
      <c r="D1" s="306"/>
      <c r="E1" s="306"/>
      <c r="F1" s="306"/>
      <c r="G1" s="306"/>
      <c r="H1" s="306"/>
      <c r="I1" s="306"/>
      <c r="J1" s="306"/>
      <c r="K1" s="306"/>
      <c r="L1" s="306"/>
      <c r="M1" s="307"/>
    </row>
    <row r="2" spans="1:13" ht="14.55" customHeight="1">
      <c r="A2" s="308"/>
      <c r="B2" s="309"/>
      <c r="C2" s="309"/>
      <c r="D2" s="309"/>
      <c r="E2" s="309"/>
      <c r="F2" s="309"/>
      <c r="G2" s="309"/>
      <c r="H2" s="309"/>
      <c r="I2" s="309"/>
      <c r="J2" s="309"/>
      <c r="K2" s="309"/>
      <c r="L2" s="309"/>
      <c r="M2" s="310"/>
    </row>
    <row r="3" spans="1:13" ht="14.55" customHeight="1">
      <c r="A3" s="311"/>
      <c r="B3" s="312"/>
      <c r="C3" s="312"/>
      <c r="D3" s="312"/>
      <c r="E3" s="312"/>
      <c r="F3" s="312"/>
      <c r="G3" s="312"/>
      <c r="H3" s="312"/>
      <c r="I3" s="312"/>
      <c r="J3" s="312"/>
      <c r="K3" s="312"/>
      <c r="L3" s="312"/>
      <c r="M3" s="313"/>
    </row>
    <row r="4" spans="1:13" ht="38.549999999999997" customHeight="1">
      <c r="A4" s="314" t="s">
        <v>59</v>
      </c>
      <c r="B4" s="314"/>
      <c r="C4" s="314"/>
      <c r="D4" s="314"/>
      <c r="E4" s="314"/>
      <c r="F4" s="314"/>
      <c r="G4" s="314"/>
      <c r="H4" s="314"/>
      <c r="I4" s="314"/>
      <c r="J4" s="314"/>
      <c r="K4" s="314"/>
      <c r="L4" s="314"/>
      <c r="M4" s="314"/>
    </row>
    <row r="5" spans="1:13">
      <c r="A5" s="50"/>
      <c r="B5" s="50"/>
      <c r="C5" s="50"/>
      <c r="D5" s="50"/>
      <c r="E5" s="50"/>
      <c r="F5" s="50"/>
      <c r="G5" s="50"/>
      <c r="H5" s="50"/>
      <c r="I5" s="50"/>
      <c r="J5" s="50"/>
      <c r="K5" s="50"/>
      <c r="L5" s="50"/>
      <c r="M5" s="50"/>
    </row>
    <row r="6" spans="1:13" ht="40.5" customHeight="1">
      <c r="A6" s="315" t="s">
        <v>92</v>
      </c>
      <c r="B6" s="315"/>
      <c r="C6" s="315"/>
      <c r="D6" s="315"/>
      <c r="E6" s="315"/>
      <c r="F6" s="315"/>
      <c r="G6" s="315"/>
      <c r="H6" s="315"/>
      <c r="I6" s="315"/>
      <c r="J6" s="315"/>
      <c r="K6" s="315"/>
      <c r="L6" s="315"/>
      <c r="M6" s="315"/>
    </row>
    <row r="7" spans="1:13">
      <c r="A7" s="50"/>
      <c r="B7" s="50"/>
      <c r="C7" s="50"/>
      <c r="D7" s="50"/>
      <c r="E7" s="50"/>
      <c r="F7" s="50"/>
      <c r="G7" s="50"/>
      <c r="H7" s="50"/>
      <c r="I7" s="50"/>
      <c r="J7" s="50"/>
      <c r="K7" s="50"/>
      <c r="L7" s="50"/>
      <c r="M7" s="50"/>
    </row>
    <row r="8" spans="1:13" ht="26.1" customHeight="1">
      <c r="A8" s="316" t="s">
        <v>90</v>
      </c>
      <c r="B8" s="316"/>
      <c r="C8" s="316"/>
      <c r="D8" s="316"/>
      <c r="E8" s="316"/>
      <c r="F8" s="316"/>
      <c r="G8" s="316"/>
      <c r="H8" s="316"/>
      <c r="I8" s="316"/>
      <c r="J8" s="316"/>
      <c r="K8" s="316"/>
      <c r="L8" s="316"/>
      <c r="M8" s="316"/>
    </row>
    <row r="9" spans="1:13">
      <c r="A9" s="50"/>
      <c r="B9" s="50"/>
      <c r="C9" s="50"/>
      <c r="D9" s="50"/>
      <c r="E9" s="50"/>
      <c r="F9" s="50"/>
      <c r="G9" s="50"/>
      <c r="H9" s="50"/>
      <c r="I9" s="50"/>
      <c r="J9" s="50"/>
      <c r="K9" s="50"/>
      <c r="L9" s="50"/>
      <c r="M9" s="50"/>
    </row>
    <row r="10" spans="1:13" ht="15.6">
      <c r="A10" s="57" t="s">
        <v>60</v>
      </c>
      <c r="B10" s="50"/>
      <c r="C10" s="50"/>
      <c r="D10" s="50"/>
      <c r="E10" s="50"/>
      <c r="F10" s="50"/>
      <c r="G10" s="50"/>
      <c r="H10" s="50"/>
      <c r="I10" s="50"/>
      <c r="J10" s="50"/>
      <c r="K10" s="50"/>
      <c r="L10" s="50"/>
      <c r="M10" s="50"/>
    </row>
    <row r="11" spans="1:13">
      <c r="A11" s="58"/>
      <c r="B11" s="50"/>
      <c r="C11" s="50"/>
      <c r="D11" s="50"/>
      <c r="E11" s="50"/>
      <c r="F11" s="50"/>
      <c r="G11" s="50"/>
      <c r="H11" s="50"/>
      <c r="I11" s="50"/>
      <c r="J11" s="50"/>
      <c r="K11" s="50"/>
      <c r="L11" s="50"/>
      <c r="M11" s="50"/>
    </row>
    <row r="12" spans="1:13">
      <c r="A12" s="49" t="s">
        <v>61</v>
      </c>
      <c r="B12" s="58"/>
      <c r="C12" s="58"/>
      <c r="D12" s="58"/>
      <c r="E12" s="58"/>
      <c r="F12" s="58"/>
      <c r="G12" s="58"/>
      <c r="H12" s="58"/>
      <c r="I12" s="58"/>
      <c r="J12" s="58"/>
      <c r="K12" s="58"/>
      <c r="L12" s="58"/>
      <c r="M12" s="58"/>
    </row>
    <row r="13" spans="1:13">
      <c r="A13" s="52"/>
      <c r="B13" s="298" t="s">
        <v>62</v>
      </c>
      <c r="C13" s="299"/>
      <c r="D13" s="299"/>
      <c r="E13" s="299"/>
      <c r="F13" s="299"/>
      <c r="G13" s="299"/>
      <c r="H13" s="299"/>
      <c r="I13" s="299"/>
      <c r="J13" s="299"/>
      <c r="K13" s="299"/>
      <c r="L13" s="299"/>
      <c r="M13" s="299"/>
    </row>
    <row r="14" spans="1:13" ht="27.6" customHeight="1">
      <c r="A14" s="52"/>
      <c r="B14" s="52" t="s">
        <v>47</v>
      </c>
      <c r="C14" s="298" t="s">
        <v>63</v>
      </c>
      <c r="D14" s="298"/>
      <c r="E14" s="298"/>
      <c r="F14" s="298"/>
      <c r="G14" s="298"/>
      <c r="H14" s="298"/>
      <c r="I14" s="298"/>
      <c r="J14" s="298"/>
      <c r="K14" s="298"/>
      <c r="L14" s="298"/>
      <c r="M14" s="298"/>
    </row>
    <row r="15" spans="1:13" ht="29.1" customHeight="1">
      <c r="A15" s="59"/>
      <c r="B15" s="52" t="s">
        <v>47</v>
      </c>
      <c r="C15" s="298" t="s">
        <v>64</v>
      </c>
      <c r="D15" s="298"/>
      <c r="E15" s="298"/>
      <c r="F15" s="298"/>
      <c r="G15" s="298"/>
      <c r="H15" s="298"/>
      <c r="I15" s="298"/>
      <c r="J15" s="298"/>
      <c r="K15" s="298"/>
      <c r="L15" s="298"/>
      <c r="M15" s="298"/>
    </row>
    <row r="16" spans="1:13" ht="26.1" customHeight="1">
      <c r="A16" s="59"/>
      <c r="B16" s="52" t="s">
        <v>47</v>
      </c>
      <c r="C16" s="298" t="s">
        <v>65</v>
      </c>
      <c r="D16" s="298"/>
      <c r="E16" s="298"/>
      <c r="F16" s="298"/>
      <c r="G16" s="298"/>
      <c r="H16" s="298"/>
      <c r="I16" s="298"/>
      <c r="J16" s="298"/>
      <c r="K16" s="298"/>
      <c r="L16" s="298"/>
      <c r="M16" s="298"/>
    </row>
    <row r="17" spans="1:13">
      <c r="A17" s="49" t="s">
        <v>66</v>
      </c>
      <c r="B17" s="50"/>
      <c r="C17" s="50"/>
      <c r="D17" s="50"/>
      <c r="E17" s="50"/>
      <c r="F17" s="50"/>
      <c r="G17" s="50"/>
      <c r="H17" s="50"/>
      <c r="I17" s="50"/>
      <c r="J17" s="50"/>
      <c r="K17" s="50"/>
      <c r="L17" s="50"/>
      <c r="M17" s="50"/>
    </row>
    <row r="18" spans="1:13" ht="26.55" customHeight="1">
      <c r="A18" s="52"/>
      <c r="B18" s="302" t="s">
        <v>67</v>
      </c>
      <c r="C18" s="303"/>
      <c r="D18" s="303"/>
      <c r="E18" s="303"/>
      <c r="F18" s="303"/>
      <c r="G18" s="303"/>
      <c r="H18" s="303"/>
      <c r="I18" s="303"/>
      <c r="J18" s="303"/>
      <c r="K18" s="303"/>
      <c r="L18" s="303"/>
      <c r="M18" s="303"/>
    </row>
    <row r="19" spans="1:13">
      <c r="A19" s="59"/>
      <c r="B19" s="52" t="s">
        <v>47</v>
      </c>
      <c r="C19" s="298" t="s">
        <v>68</v>
      </c>
      <c r="D19" s="298"/>
      <c r="E19" s="298"/>
      <c r="F19" s="298"/>
      <c r="G19" s="298"/>
      <c r="H19" s="298"/>
      <c r="I19" s="298"/>
      <c r="J19" s="298"/>
      <c r="K19" s="298"/>
      <c r="L19" s="298"/>
      <c r="M19" s="298"/>
    </row>
    <row r="20" spans="1:13" ht="66" customHeight="1">
      <c r="A20" s="59"/>
      <c r="B20" s="52" t="s">
        <v>47</v>
      </c>
      <c r="C20" s="298" t="s">
        <v>69</v>
      </c>
      <c r="D20" s="299"/>
      <c r="E20" s="299"/>
      <c r="F20" s="299"/>
      <c r="G20" s="299"/>
      <c r="H20" s="299"/>
      <c r="I20" s="299"/>
      <c r="J20" s="299"/>
      <c r="K20" s="299"/>
      <c r="L20" s="299"/>
      <c r="M20" s="299"/>
    </row>
    <row r="21" spans="1:13" ht="29.1" customHeight="1">
      <c r="A21" s="59"/>
      <c r="B21" s="52" t="s">
        <v>47</v>
      </c>
      <c r="C21" s="298" t="s">
        <v>70</v>
      </c>
      <c r="D21" s="299"/>
      <c r="E21" s="299"/>
      <c r="F21" s="299"/>
      <c r="G21" s="299"/>
      <c r="H21" s="299"/>
      <c r="I21" s="299"/>
      <c r="J21" s="299"/>
      <c r="K21" s="299"/>
      <c r="L21" s="299"/>
      <c r="M21" s="299"/>
    </row>
    <row r="22" spans="1:13">
      <c r="A22" s="49" t="s">
        <v>71</v>
      </c>
      <c r="B22" s="52"/>
      <c r="C22" s="56"/>
      <c r="D22" s="56"/>
      <c r="E22" s="56"/>
      <c r="F22" s="56"/>
      <c r="G22" s="56"/>
      <c r="H22" s="56"/>
      <c r="I22" s="56"/>
      <c r="J22" s="56"/>
      <c r="K22" s="56"/>
      <c r="L22" s="56"/>
      <c r="M22" s="56"/>
    </row>
    <row r="23" spans="1:13" ht="41.55" customHeight="1">
      <c r="A23" s="52"/>
      <c r="B23" s="302" t="s">
        <v>72</v>
      </c>
      <c r="C23" s="303"/>
      <c r="D23" s="303"/>
      <c r="E23" s="303"/>
      <c r="F23" s="303"/>
      <c r="G23" s="303"/>
      <c r="H23" s="303"/>
      <c r="I23" s="303"/>
      <c r="J23" s="303"/>
      <c r="K23" s="303"/>
      <c r="L23" s="303"/>
      <c r="M23" s="303"/>
    </row>
    <row r="24" spans="1:13">
      <c r="A24" s="52"/>
      <c r="B24" s="60" t="s">
        <v>73</v>
      </c>
      <c r="C24" s="60"/>
      <c r="D24" s="60"/>
      <c r="E24" s="60"/>
      <c r="F24" s="60"/>
      <c r="G24" s="60"/>
      <c r="H24" s="60"/>
      <c r="I24" s="60"/>
      <c r="J24" s="60"/>
      <c r="K24" s="60"/>
      <c r="L24" s="60"/>
      <c r="M24" s="60"/>
    </row>
    <row r="25" spans="1:13">
      <c r="A25" s="52"/>
      <c r="B25" s="52" t="s">
        <v>47</v>
      </c>
      <c r="C25" s="304" t="s">
        <v>74</v>
      </c>
      <c r="D25" s="304"/>
      <c r="E25" s="304"/>
      <c r="F25" s="304"/>
      <c r="G25" s="304"/>
      <c r="H25" s="304"/>
      <c r="I25" s="304"/>
      <c r="J25" s="304"/>
      <c r="K25" s="304"/>
      <c r="L25" s="304"/>
      <c r="M25" s="304"/>
    </row>
    <row r="26" spans="1:13" ht="26.55" customHeight="1">
      <c r="A26" s="52"/>
      <c r="B26" s="52" t="s">
        <v>47</v>
      </c>
      <c r="C26" s="298" t="s">
        <v>70</v>
      </c>
      <c r="D26" s="299"/>
      <c r="E26" s="299"/>
      <c r="F26" s="299"/>
      <c r="G26" s="299"/>
      <c r="H26" s="299"/>
      <c r="I26" s="299"/>
      <c r="J26" s="299"/>
      <c r="K26" s="299"/>
      <c r="L26" s="299"/>
      <c r="M26" s="299"/>
    </row>
    <row r="27" spans="1:13">
      <c r="A27" s="52"/>
      <c r="B27" s="300" t="s">
        <v>75</v>
      </c>
      <c r="C27" s="300"/>
      <c r="D27" s="300"/>
      <c r="E27" s="300"/>
      <c r="F27" s="300"/>
      <c r="G27" s="300"/>
      <c r="H27" s="300"/>
      <c r="I27" s="300"/>
      <c r="J27" s="300"/>
      <c r="K27" s="300"/>
      <c r="L27" s="300"/>
      <c r="M27" s="300"/>
    </row>
    <row r="28" spans="1:13">
      <c r="A28" s="52"/>
      <c r="B28" s="52" t="s">
        <v>47</v>
      </c>
      <c r="C28" s="298" t="s">
        <v>76</v>
      </c>
      <c r="D28" s="299"/>
      <c r="E28" s="299"/>
      <c r="F28" s="299"/>
      <c r="G28" s="299"/>
      <c r="H28" s="299"/>
      <c r="I28" s="299"/>
      <c r="J28" s="299"/>
      <c r="K28" s="299"/>
      <c r="L28" s="299"/>
      <c r="M28" s="299"/>
    </row>
    <row r="29" spans="1:13" ht="27" customHeight="1">
      <c r="A29" s="52"/>
      <c r="B29" s="52" t="s">
        <v>47</v>
      </c>
      <c r="C29" s="298" t="s">
        <v>77</v>
      </c>
      <c r="D29" s="298"/>
      <c r="E29" s="298"/>
      <c r="F29" s="298"/>
      <c r="G29" s="298"/>
      <c r="H29" s="298"/>
      <c r="I29" s="298"/>
      <c r="J29" s="298"/>
      <c r="K29" s="298"/>
      <c r="L29" s="298"/>
      <c r="M29" s="298"/>
    </row>
    <row r="30" spans="1:13" ht="77.099999999999994" customHeight="1">
      <c r="A30" s="52"/>
      <c r="B30" s="52"/>
      <c r="C30" s="61" t="s">
        <v>47</v>
      </c>
      <c r="D30" s="298" t="s">
        <v>78</v>
      </c>
      <c r="E30" s="298"/>
      <c r="F30" s="298"/>
      <c r="G30" s="298"/>
      <c r="H30" s="298"/>
      <c r="I30" s="298"/>
      <c r="J30" s="298"/>
      <c r="K30" s="298"/>
      <c r="L30" s="298"/>
      <c r="M30" s="298"/>
    </row>
    <row r="31" spans="1:13">
      <c r="A31" s="52"/>
      <c r="B31" s="300" t="s">
        <v>79</v>
      </c>
      <c r="C31" s="300"/>
      <c r="D31" s="300"/>
      <c r="E31" s="300"/>
      <c r="F31" s="300"/>
      <c r="G31" s="300"/>
      <c r="H31" s="300"/>
      <c r="I31" s="300"/>
      <c r="J31" s="300"/>
      <c r="K31" s="300"/>
      <c r="L31" s="300"/>
      <c r="M31" s="300"/>
    </row>
    <row r="32" spans="1:13" ht="40.5" customHeight="1">
      <c r="A32" s="52"/>
      <c r="B32" s="52" t="s">
        <v>47</v>
      </c>
      <c r="C32" s="298" t="s">
        <v>80</v>
      </c>
      <c r="D32" s="299"/>
      <c r="E32" s="299"/>
      <c r="F32" s="299"/>
      <c r="G32" s="299"/>
      <c r="H32" s="299"/>
      <c r="I32" s="299"/>
      <c r="J32" s="299"/>
      <c r="K32" s="299"/>
      <c r="L32" s="299"/>
      <c r="M32" s="299"/>
    </row>
    <row r="33" spans="1:13" ht="25.05" customHeight="1">
      <c r="A33" s="52"/>
      <c r="B33" s="52" t="s">
        <v>47</v>
      </c>
      <c r="C33" s="298" t="s">
        <v>81</v>
      </c>
      <c r="D33" s="298"/>
      <c r="E33" s="298"/>
      <c r="F33" s="298"/>
      <c r="G33" s="298"/>
      <c r="H33" s="298"/>
      <c r="I33" s="298"/>
      <c r="J33" s="298"/>
      <c r="K33" s="298"/>
      <c r="L33" s="298"/>
      <c r="M33" s="298"/>
    </row>
    <row r="34" spans="1:13">
      <c r="A34" s="52"/>
      <c r="B34" s="300" t="s">
        <v>82</v>
      </c>
      <c r="C34" s="300"/>
      <c r="D34" s="300"/>
      <c r="E34" s="300"/>
      <c r="F34" s="300"/>
      <c r="G34" s="300"/>
      <c r="H34" s="300"/>
      <c r="I34" s="300"/>
      <c r="J34" s="300"/>
      <c r="K34" s="300"/>
      <c r="L34" s="300"/>
      <c r="M34" s="300"/>
    </row>
    <row r="35" spans="1:13">
      <c r="A35" s="52"/>
      <c r="B35" s="52" t="s">
        <v>47</v>
      </c>
      <c r="C35" s="298" t="s">
        <v>83</v>
      </c>
      <c r="D35" s="299"/>
      <c r="E35" s="299"/>
      <c r="F35" s="299"/>
      <c r="G35" s="299"/>
      <c r="H35" s="299"/>
      <c r="I35" s="299"/>
      <c r="J35" s="299"/>
      <c r="K35" s="299"/>
      <c r="L35" s="299"/>
      <c r="M35" s="299"/>
    </row>
    <row r="36" spans="1:13">
      <c r="A36" s="49" t="s">
        <v>84</v>
      </c>
      <c r="B36" s="52"/>
      <c r="C36" s="56"/>
      <c r="D36" s="56"/>
      <c r="E36" s="56"/>
      <c r="F36" s="56"/>
      <c r="G36" s="56"/>
      <c r="H36" s="56"/>
      <c r="I36" s="56"/>
      <c r="J36" s="56"/>
      <c r="K36" s="56"/>
      <c r="L36" s="56"/>
      <c r="M36" s="56"/>
    </row>
    <row r="37" spans="1:13">
      <c r="A37" s="52"/>
      <c r="B37" s="62" t="s">
        <v>85</v>
      </c>
      <c r="C37" s="63"/>
      <c r="D37" s="63"/>
      <c r="E37" s="63"/>
      <c r="F37" s="63"/>
      <c r="G37" s="63"/>
      <c r="H37" s="63"/>
      <c r="I37" s="63"/>
      <c r="J37" s="63"/>
      <c r="K37" s="63"/>
      <c r="L37" s="63"/>
      <c r="M37" s="63"/>
    </row>
    <row r="38" spans="1:13" ht="28.05" customHeight="1">
      <c r="A38" s="52"/>
      <c r="B38" s="52" t="s">
        <v>47</v>
      </c>
      <c r="C38" s="298" t="s">
        <v>86</v>
      </c>
      <c r="D38" s="298"/>
      <c r="E38" s="298"/>
      <c r="F38" s="298"/>
      <c r="G38" s="298"/>
      <c r="H38" s="298"/>
      <c r="I38" s="298"/>
      <c r="J38" s="298"/>
      <c r="K38" s="298"/>
      <c r="L38" s="298"/>
      <c r="M38" s="298"/>
    </row>
    <row r="39" spans="1:13">
      <c r="A39" s="52"/>
      <c r="B39" s="300" t="s">
        <v>87</v>
      </c>
      <c r="C39" s="300"/>
      <c r="D39" s="300"/>
      <c r="E39" s="300"/>
      <c r="F39" s="300"/>
      <c r="G39" s="300"/>
      <c r="H39" s="300"/>
      <c r="I39" s="300"/>
      <c r="J39" s="300"/>
      <c r="K39" s="300"/>
      <c r="L39" s="300"/>
      <c r="M39" s="300"/>
    </row>
    <row r="40" spans="1:13" ht="36.6" customHeight="1">
      <c r="A40" s="52"/>
      <c r="B40" s="61" t="s">
        <v>47</v>
      </c>
      <c r="C40" s="298" t="s">
        <v>88</v>
      </c>
      <c r="D40" s="299"/>
      <c r="E40" s="299"/>
      <c r="F40" s="299"/>
      <c r="G40" s="299"/>
      <c r="H40" s="299"/>
      <c r="I40" s="299"/>
      <c r="J40" s="299"/>
      <c r="K40" s="299"/>
      <c r="L40" s="299"/>
      <c r="M40" s="299"/>
    </row>
    <row r="41" spans="1:13">
      <c r="A41" s="49" t="s">
        <v>44</v>
      </c>
      <c r="B41" s="50"/>
      <c r="C41" s="50"/>
      <c r="D41" s="50"/>
      <c r="E41" s="50"/>
      <c r="F41" s="50"/>
      <c r="G41" s="50"/>
      <c r="H41" s="50"/>
      <c r="I41" s="50"/>
      <c r="J41" s="50"/>
      <c r="K41" s="50"/>
      <c r="L41" s="50"/>
      <c r="M41" s="50"/>
    </row>
    <row r="42" spans="1:13" ht="30" customHeight="1">
      <c r="A42" s="301" t="s">
        <v>45</v>
      </c>
      <c r="B42" s="301"/>
      <c r="C42" s="301"/>
      <c r="D42" s="301"/>
      <c r="E42" s="301"/>
      <c r="F42" s="301"/>
      <c r="G42" s="301"/>
      <c r="H42" s="301"/>
      <c r="I42" s="301"/>
      <c r="J42" s="301"/>
      <c r="K42" s="301"/>
      <c r="L42" s="301"/>
      <c r="M42" s="301"/>
    </row>
    <row r="43" spans="1:13">
      <c r="A43" s="50"/>
      <c r="B43" s="50"/>
      <c r="C43" s="50"/>
      <c r="D43" s="50"/>
      <c r="E43" s="50"/>
      <c r="F43" s="50"/>
      <c r="G43" s="50"/>
      <c r="H43" s="50"/>
      <c r="I43" s="50"/>
      <c r="J43" s="50"/>
      <c r="K43" s="50"/>
      <c r="L43" s="50"/>
      <c r="M43" s="50"/>
    </row>
    <row r="44" spans="1:13">
      <c r="A44" s="51" t="s">
        <v>46</v>
      </c>
      <c r="B44" s="50"/>
      <c r="C44" s="50"/>
      <c r="D44" s="50"/>
      <c r="E44" s="50"/>
      <c r="F44" s="50"/>
      <c r="G44" s="50"/>
      <c r="H44" s="50"/>
      <c r="I44" s="50"/>
      <c r="J44" s="50"/>
      <c r="K44" s="50"/>
      <c r="L44" s="50"/>
      <c r="M44" s="50"/>
    </row>
    <row r="45" spans="1:13" ht="47.55" customHeight="1">
      <c r="A45" s="52" t="s">
        <v>47</v>
      </c>
      <c r="B45" s="298" t="s">
        <v>48</v>
      </c>
      <c r="C45" s="299"/>
      <c r="D45" s="299"/>
      <c r="E45" s="299"/>
      <c r="F45" s="299"/>
      <c r="G45" s="299"/>
      <c r="H45" s="299"/>
      <c r="I45" s="299"/>
      <c r="J45" s="299"/>
      <c r="K45" s="299"/>
      <c r="L45" s="299"/>
      <c r="M45" s="299"/>
    </row>
    <row r="46" spans="1:13" ht="28.05" customHeight="1">
      <c r="A46" s="52" t="s">
        <v>47</v>
      </c>
      <c r="B46" s="298" t="s">
        <v>49</v>
      </c>
      <c r="C46" s="299"/>
      <c r="D46" s="299"/>
      <c r="E46" s="299"/>
      <c r="F46" s="299"/>
      <c r="G46" s="299"/>
      <c r="H46" s="299"/>
      <c r="I46" s="299"/>
      <c r="J46" s="299"/>
      <c r="K46" s="299"/>
      <c r="L46" s="299"/>
      <c r="M46" s="299"/>
    </row>
    <row r="47" spans="1:13" ht="19.05" customHeight="1">
      <c r="A47" s="52" t="s">
        <v>47</v>
      </c>
      <c r="B47" s="298" t="s">
        <v>50</v>
      </c>
      <c r="C47" s="299"/>
      <c r="D47" s="299"/>
      <c r="E47" s="299"/>
      <c r="F47" s="299"/>
      <c r="G47" s="299"/>
      <c r="H47" s="299"/>
      <c r="I47" s="299"/>
      <c r="J47" s="299"/>
      <c r="K47" s="299"/>
      <c r="L47" s="299"/>
      <c r="M47" s="299"/>
    </row>
    <row r="48" spans="1:13" ht="31.5" customHeight="1">
      <c r="A48" s="52" t="s">
        <v>47</v>
      </c>
      <c r="B48" s="298" t="s">
        <v>51</v>
      </c>
      <c r="C48" s="299"/>
      <c r="D48" s="299"/>
      <c r="E48" s="299"/>
      <c r="F48" s="299"/>
      <c r="G48" s="299"/>
      <c r="H48" s="299"/>
      <c r="I48" s="299"/>
      <c r="J48" s="299"/>
      <c r="K48" s="299"/>
      <c r="L48" s="299"/>
      <c r="M48" s="299"/>
    </row>
    <row r="49" spans="1:13">
      <c r="A49" s="52" t="s">
        <v>47</v>
      </c>
      <c r="B49" s="298" t="s">
        <v>52</v>
      </c>
      <c r="C49" s="299"/>
      <c r="D49" s="299"/>
      <c r="E49" s="299"/>
      <c r="F49" s="299"/>
      <c r="G49" s="299"/>
      <c r="H49" s="299"/>
      <c r="I49" s="299"/>
      <c r="J49" s="299"/>
      <c r="K49" s="299"/>
      <c r="L49" s="299"/>
      <c r="M49" s="299"/>
    </row>
    <row r="50" spans="1:13">
      <c r="A50" s="50"/>
      <c r="B50" s="50"/>
      <c r="C50" s="50"/>
      <c r="D50" s="50"/>
      <c r="E50" s="50"/>
      <c r="F50" s="50"/>
      <c r="G50" s="50"/>
      <c r="H50" s="50"/>
      <c r="I50" s="50"/>
      <c r="J50" s="50"/>
      <c r="K50" s="50"/>
      <c r="L50" s="50"/>
      <c r="M50" s="50"/>
    </row>
    <row r="51" spans="1:13">
      <c r="A51" s="51" t="s">
        <v>53</v>
      </c>
      <c r="B51" s="53"/>
      <c r="C51" s="53"/>
      <c r="D51" s="53"/>
      <c r="E51" s="53"/>
      <c r="F51" s="53"/>
      <c r="G51" s="53"/>
      <c r="H51" s="53"/>
      <c r="I51" s="53"/>
      <c r="J51" s="53"/>
      <c r="K51" s="53"/>
      <c r="L51" s="53"/>
      <c r="M51" s="53"/>
    </row>
    <row r="52" spans="1:13" ht="31.05" customHeight="1">
      <c r="A52" s="52" t="s">
        <v>47</v>
      </c>
      <c r="B52" s="298" t="s">
        <v>54</v>
      </c>
      <c r="C52" s="298"/>
      <c r="D52" s="298"/>
      <c r="E52" s="298"/>
      <c r="F52" s="298"/>
      <c r="G52" s="298"/>
      <c r="H52" s="298"/>
      <c r="I52" s="298"/>
      <c r="J52" s="298"/>
      <c r="K52" s="298"/>
      <c r="L52" s="298"/>
      <c r="M52" s="298"/>
    </row>
    <row r="53" spans="1:13" ht="23.55" customHeight="1">
      <c r="A53" s="52" t="s">
        <v>47</v>
      </c>
      <c r="B53" s="297" t="s">
        <v>55</v>
      </c>
      <c r="C53" s="297"/>
      <c r="D53" s="297"/>
      <c r="E53" s="297"/>
      <c r="F53" s="297"/>
      <c r="G53" s="297"/>
      <c r="H53" s="297"/>
      <c r="I53" s="297"/>
      <c r="J53" s="297"/>
      <c r="K53" s="297"/>
      <c r="L53" s="297"/>
      <c r="M53" s="297"/>
    </row>
    <row r="54" spans="1:13" ht="28.5" customHeight="1">
      <c r="A54" s="52" t="s">
        <v>47</v>
      </c>
      <c r="B54" s="297" t="s">
        <v>56</v>
      </c>
      <c r="C54" s="297"/>
      <c r="D54" s="297"/>
      <c r="E54" s="297"/>
      <c r="F54" s="297"/>
      <c r="G54" s="297"/>
      <c r="H54" s="297"/>
      <c r="I54" s="297"/>
      <c r="J54" s="297"/>
      <c r="K54" s="297"/>
      <c r="L54" s="297"/>
      <c r="M54" s="297"/>
    </row>
    <row r="55" spans="1:13" ht="26.55" customHeight="1">
      <c r="A55" s="52" t="s">
        <v>47</v>
      </c>
      <c r="B55" s="297" t="s">
        <v>57</v>
      </c>
      <c r="C55" s="297"/>
      <c r="D55" s="297"/>
      <c r="E55" s="297"/>
      <c r="F55" s="297"/>
      <c r="G55" s="297"/>
      <c r="H55" s="297"/>
      <c r="I55" s="297"/>
      <c r="J55" s="297"/>
      <c r="K55" s="297"/>
      <c r="L55" s="297"/>
      <c r="M55" s="297"/>
    </row>
    <row r="56" spans="1:13" ht="28.5" customHeight="1">
      <c r="A56" s="52" t="s">
        <v>47</v>
      </c>
      <c r="B56" s="297" t="s">
        <v>58</v>
      </c>
      <c r="C56" s="297"/>
      <c r="D56" s="297"/>
      <c r="E56" s="297"/>
      <c r="F56" s="297"/>
      <c r="G56" s="297"/>
      <c r="H56" s="297"/>
      <c r="I56" s="297"/>
      <c r="J56" s="297"/>
      <c r="K56" s="297"/>
      <c r="L56" s="297"/>
      <c r="M56" s="297"/>
    </row>
    <row r="57" spans="1:13">
      <c r="A57" s="50"/>
      <c r="B57" s="54"/>
      <c r="C57" s="50"/>
      <c r="D57" s="50"/>
      <c r="E57" s="50"/>
      <c r="F57" s="50"/>
      <c r="G57" s="50"/>
      <c r="H57" s="50"/>
      <c r="I57" s="50"/>
      <c r="J57" s="50"/>
      <c r="K57" s="50"/>
      <c r="L57" s="50"/>
      <c r="M57" s="50"/>
    </row>
    <row r="58" spans="1:13">
      <c r="A58" s="50"/>
      <c r="B58" s="54"/>
      <c r="C58" s="50"/>
      <c r="D58" s="50"/>
      <c r="E58" s="50"/>
      <c r="F58" s="50"/>
      <c r="G58" s="50"/>
      <c r="H58" s="50"/>
      <c r="I58" s="50"/>
      <c r="J58" s="50"/>
      <c r="K58" s="50"/>
      <c r="L58" s="50"/>
      <c r="M58" s="50"/>
    </row>
    <row r="59" spans="1:13">
      <c r="A59" s="50"/>
      <c r="B59" s="55"/>
      <c r="C59" s="50"/>
      <c r="D59" s="50"/>
      <c r="E59" s="50"/>
      <c r="F59" s="50"/>
      <c r="G59" s="50"/>
      <c r="H59" s="50"/>
      <c r="I59" s="50"/>
      <c r="J59" s="50"/>
      <c r="K59" s="50"/>
      <c r="L59" s="50"/>
      <c r="M59" s="50"/>
    </row>
    <row r="60" spans="1:13">
      <c r="A60" s="50"/>
      <c r="B60" s="50"/>
      <c r="C60" s="50"/>
      <c r="D60" s="50"/>
      <c r="E60" s="50"/>
      <c r="F60" s="50"/>
      <c r="G60" s="50"/>
      <c r="H60" s="50"/>
      <c r="I60" s="50"/>
      <c r="J60" s="50"/>
      <c r="K60" s="50"/>
      <c r="L60" s="50"/>
      <c r="M60" s="50"/>
    </row>
    <row r="61" spans="1:13">
      <c r="A61" s="50"/>
      <c r="B61" s="50"/>
      <c r="C61" s="50"/>
      <c r="D61" s="50"/>
      <c r="E61" s="50"/>
      <c r="F61" s="50"/>
      <c r="G61" s="50"/>
      <c r="H61" s="50"/>
      <c r="I61" s="50"/>
      <c r="J61" s="50"/>
      <c r="K61" s="50"/>
      <c r="L61" s="50"/>
      <c r="M61" s="50"/>
    </row>
  </sheetData>
  <mergeCells count="38">
    <mergeCell ref="C14:M14"/>
    <mergeCell ref="B13:M13"/>
    <mergeCell ref="A1:M3"/>
    <mergeCell ref="A4:M4"/>
    <mergeCell ref="A6:M6"/>
    <mergeCell ref="A8:M8"/>
    <mergeCell ref="C29:M29"/>
    <mergeCell ref="C15:M15"/>
    <mergeCell ref="C16:M16"/>
    <mergeCell ref="B18:M18"/>
    <mergeCell ref="C19:M19"/>
    <mergeCell ref="C20:M20"/>
    <mergeCell ref="C21:M21"/>
    <mergeCell ref="B23:M23"/>
    <mergeCell ref="C25:M25"/>
    <mergeCell ref="C26:M26"/>
    <mergeCell ref="B27:M27"/>
    <mergeCell ref="C28:M28"/>
    <mergeCell ref="B45:M45"/>
    <mergeCell ref="D30:M30"/>
    <mergeCell ref="B31:M31"/>
    <mergeCell ref="C32:M32"/>
    <mergeCell ref="C33:M33"/>
    <mergeCell ref="B34:M34"/>
    <mergeCell ref="C35:M35"/>
    <mergeCell ref="C38:M38"/>
    <mergeCell ref="B39:M39"/>
    <mergeCell ref="C40:M40"/>
    <mergeCell ref="A42:M42"/>
    <mergeCell ref="B54:M54"/>
    <mergeCell ref="B55:M55"/>
    <mergeCell ref="B56:M56"/>
    <mergeCell ref="B46:M46"/>
    <mergeCell ref="B47:M47"/>
    <mergeCell ref="B48:M48"/>
    <mergeCell ref="B49:M49"/>
    <mergeCell ref="B52:M52"/>
    <mergeCell ref="B53:M5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966"/>
  <sheetViews>
    <sheetView tabSelected="1" topLeftCell="A2" workbookViewId="0">
      <selection activeCell="B9" sqref="B9:F9"/>
    </sheetView>
  </sheetViews>
  <sheetFormatPr defaultRowHeight="14.4"/>
  <cols>
    <col min="1" max="1" width="7.77734375" customWidth="1"/>
    <col min="2" max="2" width="16.44140625" customWidth="1"/>
    <col min="3" max="3" width="16.77734375" customWidth="1"/>
    <col min="4" max="4" width="15.77734375" customWidth="1"/>
    <col min="5" max="5" width="14.5546875" hidden="1" customWidth="1"/>
    <col min="6" max="6" width="16.5546875" customWidth="1"/>
    <col min="7" max="7" width="3.21875" customWidth="1"/>
    <col min="8" max="8" width="11" customWidth="1"/>
    <col min="9" max="9" width="3.21875" customWidth="1"/>
    <col min="10" max="10" width="11.77734375" customWidth="1"/>
    <col min="11" max="11" width="8.44140625" customWidth="1"/>
    <col min="12" max="12" width="8.5546875" bestFit="1" customWidth="1"/>
    <col min="13" max="13" width="8.44140625" customWidth="1"/>
    <col min="14" max="14" width="19.77734375" customWidth="1"/>
    <col min="15" max="15" width="11.21875" customWidth="1"/>
  </cols>
  <sheetData>
    <row r="1" spans="1:13" hidden="1"/>
    <row r="2" spans="1:13" ht="14.25" customHeight="1">
      <c r="J2" s="427" t="s">
        <v>0</v>
      </c>
      <c r="K2" s="354"/>
      <c r="L2" s="354"/>
      <c r="M2" s="354"/>
    </row>
    <row r="3" spans="1:13">
      <c r="J3" s="354"/>
      <c r="K3" s="354"/>
      <c r="L3" s="354"/>
      <c r="M3" s="354"/>
    </row>
    <row r="4" spans="1:13" ht="15" thickBot="1">
      <c r="J4" s="428"/>
      <c r="K4" s="428"/>
      <c r="L4" s="428"/>
      <c r="M4" s="428"/>
    </row>
    <row r="5" spans="1:13" ht="30" customHeight="1" thickTop="1" thickBot="1">
      <c r="A5" s="429" t="s">
        <v>43</v>
      </c>
      <c r="B5" s="430"/>
      <c r="C5" s="430"/>
      <c r="D5" s="430"/>
      <c r="E5" s="430"/>
      <c r="F5" s="430"/>
      <c r="G5" s="430"/>
      <c r="H5" s="430"/>
      <c r="I5" s="430"/>
      <c r="J5" s="430"/>
      <c r="K5" s="430"/>
      <c r="L5" s="430"/>
      <c r="M5" s="431"/>
    </row>
    <row r="6" spans="1:13">
      <c r="A6" s="432" t="s">
        <v>1</v>
      </c>
      <c r="B6" s="433" t="s">
        <v>2</v>
      </c>
      <c r="C6" s="434"/>
      <c r="D6" s="434"/>
      <c r="E6" s="434"/>
      <c r="F6" s="434"/>
      <c r="G6" s="434"/>
      <c r="H6" s="434"/>
      <c r="I6" s="434"/>
      <c r="J6" s="435"/>
      <c r="K6" s="1" t="s">
        <v>3</v>
      </c>
      <c r="L6" s="1" t="s">
        <v>4</v>
      </c>
      <c r="M6" s="32" t="s">
        <v>5</v>
      </c>
    </row>
    <row r="7" spans="1:13" ht="15" thickBot="1">
      <c r="A7" s="432"/>
      <c r="B7" s="436"/>
      <c r="C7" s="437"/>
      <c r="D7" s="437"/>
      <c r="E7" s="437"/>
      <c r="F7" s="437"/>
      <c r="G7" s="437"/>
      <c r="H7" s="437"/>
      <c r="I7" s="437"/>
      <c r="J7" s="438"/>
      <c r="K7" s="2"/>
      <c r="L7" s="3"/>
      <c r="M7" s="4">
        <v>2024</v>
      </c>
    </row>
    <row r="8" spans="1:13" ht="27.75" customHeight="1" thickTop="1" thickBot="1">
      <c r="A8" s="432"/>
      <c r="B8" s="464" t="s">
        <v>6</v>
      </c>
      <c r="C8" s="465"/>
      <c r="D8" s="465"/>
      <c r="E8" s="465"/>
      <c r="F8" s="465"/>
      <c r="G8" s="465"/>
      <c r="H8" s="465"/>
      <c r="I8" s="465"/>
      <c r="J8" s="465"/>
      <c r="K8" s="465"/>
      <c r="L8" s="465"/>
      <c r="M8" s="466"/>
    </row>
    <row r="9" spans="1:13" ht="18" customHeight="1">
      <c r="A9" s="432"/>
      <c r="B9" s="439" t="s">
        <v>42</v>
      </c>
      <c r="C9" s="440"/>
      <c r="D9" s="440"/>
      <c r="E9" s="440"/>
      <c r="F9" s="441"/>
      <c r="G9" s="467" t="s">
        <v>681</v>
      </c>
      <c r="H9" s="447" t="s">
        <v>1090</v>
      </c>
      <c r="I9" s="470"/>
      <c r="J9" s="449" t="s">
        <v>1091</v>
      </c>
      <c r="K9" s="413"/>
      <c r="L9" s="417" t="s">
        <v>15</v>
      </c>
      <c r="M9" s="418"/>
    </row>
    <row r="10" spans="1:13" ht="15.6">
      <c r="A10" s="432"/>
      <c r="B10" s="442"/>
      <c r="C10" s="361"/>
      <c r="D10" s="361"/>
      <c r="E10" s="361"/>
      <c r="F10" s="443"/>
      <c r="G10" s="468"/>
      <c r="H10" s="448"/>
      <c r="I10" s="471"/>
      <c r="J10" s="450"/>
      <c r="K10" s="414"/>
      <c r="L10" s="419"/>
      <c r="M10" s="420"/>
    </row>
    <row r="11" spans="1:13" ht="15" thickBot="1">
      <c r="A11" s="432"/>
      <c r="B11" s="5" t="s">
        <v>7</v>
      </c>
      <c r="C11" s="6" t="s">
        <v>1088</v>
      </c>
      <c r="D11" s="444" t="s">
        <v>1089</v>
      </c>
      <c r="E11" s="445"/>
      <c r="F11" s="446"/>
      <c r="G11" s="469"/>
      <c r="H11" s="448"/>
      <c r="I11" s="472"/>
      <c r="J11" s="451"/>
      <c r="K11" s="415"/>
      <c r="L11" s="421"/>
      <c r="M11" s="422"/>
    </row>
    <row r="12" spans="1:13" ht="15" thickTop="1">
      <c r="A12" s="432"/>
      <c r="B12" s="452" t="s">
        <v>8</v>
      </c>
      <c r="C12" s="453" t="s">
        <v>9</v>
      </c>
      <c r="D12" s="454" t="s">
        <v>10</v>
      </c>
      <c r="E12" s="455" t="s">
        <v>11</v>
      </c>
      <c r="F12" s="456"/>
      <c r="G12" s="457" t="s">
        <v>12</v>
      </c>
      <c r="H12" s="458"/>
      <c r="I12" s="459"/>
      <c r="J12" s="453" t="s">
        <v>13</v>
      </c>
      <c r="K12" s="416" t="s">
        <v>14</v>
      </c>
      <c r="L12" s="423" t="s">
        <v>16</v>
      </c>
      <c r="M12" s="425" t="s">
        <v>17</v>
      </c>
    </row>
    <row r="13" spans="1:13" ht="33.75" customHeight="1" thickBot="1">
      <c r="A13" s="432"/>
      <c r="B13" s="452"/>
      <c r="C13" s="453"/>
      <c r="D13" s="454"/>
      <c r="E13" s="455"/>
      <c r="F13" s="456"/>
      <c r="G13" s="460"/>
      <c r="H13" s="461"/>
      <c r="I13" s="462"/>
      <c r="J13" s="463"/>
      <c r="K13" s="375"/>
      <c r="L13" s="424"/>
      <c r="M13" s="426"/>
    </row>
    <row r="14" spans="1:13" ht="21" thickBot="1">
      <c r="A14" s="318" t="s">
        <v>18</v>
      </c>
      <c r="B14" s="201" t="s">
        <v>19</v>
      </c>
      <c r="C14" s="201" t="s">
        <v>20</v>
      </c>
      <c r="D14" s="201" t="s">
        <v>21</v>
      </c>
      <c r="E14" s="341" t="s">
        <v>22</v>
      </c>
      <c r="F14" s="341"/>
      <c r="G14" s="341" t="s">
        <v>12</v>
      </c>
      <c r="H14" s="389"/>
      <c r="I14" s="207"/>
      <c r="J14" s="167"/>
      <c r="K14" s="167"/>
      <c r="L14" s="167"/>
      <c r="M14" s="168"/>
    </row>
    <row r="15" spans="1:13" ht="21" thickBot="1">
      <c r="A15" s="318"/>
      <c r="B15" s="7" t="s">
        <v>23</v>
      </c>
      <c r="C15" s="7" t="s">
        <v>24</v>
      </c>
      <c r="D15" s="8">
        <v>45149</v>
      </c>
      <c r="E15" s="9"/>
      <c r="F15" s="10" t="s">
        <v>25</v>
      </c>
      <c r="G15" s="397" t="s">
        <v>26</v>
      </c>
      <c r="H15" s="398"/>
      <c r="I15" s="399"/>
      <c r="J15" s="11" t="s">
        <v>27</v>
      </c>
      <c r="K15" s="12"/>
      <c r="L15" s="13" t="s">
        <v>28</v>
      </c>
      <c r="M15" s="169">
        <v>280</v>
      </c>
    </row>
    <row r="16" spans="1:13" ht="21" thickBot="1">
      <c r="A16" s="318"/>
      <c r="B16" s="64" t="s">
        <v>29</v>
      </c>
      <c r="C16" s="64" t="s">
        <v>30</v>
      </c>
      <c r="D16" s="64" t="s">
        <v>31</v>
      </c>
      <c r="E16" s="363" t="s">
        <v>32</v>
      </c>
      <c r="F16" s="363"/>
      <c r="G16" s="330"/>
      <c r="H16" s="331"/>
      <c r="I16" s="332"/>
      <c r="J16" s="14" t="s">
        <v>33</v>
      </c>
      <c r="K16" s="13" t="s">
        <v>28</v>
      </c>
      <c r="L16" s="15"/>
      <c r="M16" s="170">
        <v>825</v>
      </c>
    </row>
    <row r="17" spans="1:14" ht="15" thickBot="1">
      <c r="A17" s="318"/>
      <c r="B17" s="7" t="s">
        <v>34</v>
      </c>
      <c r="C17" s="7" t="s">
        <v>35</v>
      </c>
      <c r="D17" s="8">
        <v>45150</v>
      </c>
      <c r="E17" s="16" t="s">
        <v>36</v>
      </c>
      <c r="F17" s="10" t="s">
        <v>91</v>
      </c>
      <c r="G17" s="368"/>
      <c r="H17" s="369"/>
      <c r="I17" s="370"/>
      <c r="J17" s="125" t="s">
        <v>37</v>
      </c>
      <c r="K17" s="15"/>
      <c r="L17" s="15" t="s">
        <v>28</v>
      </c>
      <c r="M17" s="178">
        <v>120</v>
      </c>
    </row>
    <row r="18" spans="1:14" ht="21.6" customHeight="1">
      <c r="A18" s="318">
        <v>1</v>
      </c>
      <c r="B18" s="201" t="s">
        <v>19</v>
      </c>
      <c r="C18" s="201" t="s">
        <v>20</v>
      </c>
      <c r="D18" s="201" t="s">
        <v>21</v>
      </c>
      <c r="E18" s="341" t="s">
        <v>22</v>
      </c>
      <c r="F18" s="341"/>
      <c r="G18" s="342" t="s">
        <v>12</v>
      </c>
      <c r="H18" s="343"/>
      <c r="I18" s="344"/>
      <c r="J18" s="128" t="s">
        <v>38</v>
      </c>
      <c r="K18" s="129"/>
      <c r="L18" s="129"/>
      <c r="M18" s="130"/>
    </row>
    <row r="19" spans="1:14" ht="15" customHeight="1">
      <c r="A19" s="375"/>
      <c r="B19" s="131" t="s">
        <v>93</v>
      </c>
      <c r="C19" s="132" t="s">
        <v>94</v>
      </c>
      <c r="D19" s="21">
        <v>45373</v>
      </c>
      <c r="E19" s="131" t="s">
        <v>95</v>
      </c>
      <c r="F19" s="133" t="s">
        <v>96</v>
      </c>
      <c r="G19" s="479" t="s">
        <v>97</v>
      </c>
      <c r="H19" s="480"/>
      <c r="I19" s="481"/>
      <c r="J19" s="68" t="s">
        <v>27</v>
      </c>
      <c r="K19" s="133"/>
      <c r="L19" s="69" t="s">
        <v>28</v>
      </c>
      <c r="M19" s="72">
        <v>154</v>
      </c>
    </row>
    <row r="20" spans="1:14" ht="20.399999999999999">
      <c r="A20" s="375"/>
      <c r="B20" s="64" t="s">
        <v>29</v>
      </c>
      <c r="C20" s="64" t="s">
        <v>30</v>
      </c>
      <c r="D20" s="64" t="s">
        <v>31</v>
      </c>
      <c r="E20" s="328" t="s">
        <v>32</v>
      </c>
      <c r="F20" s="329"/>
      <c r="G20" s="330"/>
      <c r="H20" s="331"/>
      <c r="I20" s="332"/>
      <c r="J20" s="24" t="s">
        <v>98</v>
      </c>
      <c r="K20" s="25"/>
      <c r="L20" s="69" t="s">
        <v>28</v>
      </c>
      <c r="M20" s="134">
        <v>727</v>
      </c>
    </row>
    <row r="21" spans="1:14" ht="21" thickBot="1">
      <c r="A21" s="376"/>
      <c r="B21" s="135" t="s">
        <v>99</v>
      </c>
      <c r="C21" s="135" t="s">
        <v>100</v>
      </c>
      <c r="D21" s="136">
        <v>45373</v>
      </c>
      <c r="E21" s="137" t="s">
        <v>36</v>
      </c>
      <c r="F21" s="138" t="s">
        <v>101</v>
      </c>
      <c r="G21" s="377"/>
      <c r="H21" s="378"/>
      <c r="I21" s="379"/>
      <c r="J21" s="139" t="s">
        <v>102</v>
      </c>
      <c r="K21" s="140"/>
      <c r="L21" s="141" t="s">
        <v>28</v>
      </c>
      <c r="M21" s="142">
        <v>103</v>
      </c>
    </row>
    <row r="22" spans="1:14" ht="24" customHeight="1">
      <c r="A22" s="318">
        <v>2</v>
      </c>
      <c r="B22" s="201" t="s">
        <v>19</v>
      </c>
      <c r="C22" s="201" t="s">
        <v>20</v>
      </c>
      <c r="D22" s="201" t="s">
        <v>21</v>
      </c>
      <c r="E22" s="389" t="s">
        <v>22</v>
      </c>
      <c r="F22" s="390"/>
      <c r="G22" s="389" t="s">
        <v>12</v>
      </c>
      <c r="H22" s="391"/>
      <c r="I22" s="207"/>
      <c r="J22" s="128" t="s">
        <v>38</v>
      </c>
      <c r="K22" s="129"/>
      <c r="L22" s="129"/>
      <c r="M22" s="130"/>
    </row>
    <row r="23" spans="1:14" ht="15.75" customHeight="1">
      <c r="A23" s="375"/>
      <c r="B23" s="131" t="s">
        <v>103</v>
      </c>
      <c r="C23" s="131" t="s">
        <v>104</v>
      </c>
      <c r="D23" s="21">
        <v>45223</v>
      </c>
      <c r="E23" s="131"/>
      <c r="F23" s="131" t="s">
        <v>105</v>
      </c>
      <c r="G23" s="325" t="s">
        <v>106</v>
      </c>
      <c r="H23" s="326"/>
      <c r="I23" s="327"/>
      <c r="J23" s="22" t="s">
        <v>27</v>
      </c>
      <c r="K23" s="22" t="s">
        <v>28</v>
      </c>
      <c r="L23" s="22"/>
      <c r="M23" s="72">
        <v>1289</v>
      </c>
    </row>
    <row r="24" spans="1:14" ht="20.399999999999999">
      <c r="A24" s="375"/>
      <c r="B24" s="64" t="s">
        <v>29</v>
      </c>
      <c r="C24" s="64" t="s">
        <v>30</v>
      </c>
      <c r="D24" s="64" t="s">
        <v>31</v>
      </c>
      <c r="E24" s="328" t="s">
        <v>32</v>
      </c>
      <c r="F24" s="329"/>
      <c r="G24" s="330"/>
      <c r="H24" s="331"/>
      <c r="I24" s="332"/>
      <c r="J24" s="24" t="s">
        <v>33</v>
      </c>
      <c r="K24" s="25" t="s">
        <v>28</v>
      </c>
      <c r="L24" s="25"/>
      <c r="M24" s="134">
        <v>636</v>
      </c>
    </row>
    <row r="25" spans="1:14" ht="15" thickBot="1">
      <c r="A25" s="376"/>
      <c r="B25" s="135" t="s">
        <v>107</v>
      </c>
      <c r="C25" s="135" t="s">
        <v>108</v>
      </c>
      <c r="D25" s="136">
        <v>45234</v>
      </c>
      <c r="E25" s="137" t="s">
        <v>36</v>
      </c>
      <c r="F25" s="138" t="s">
        <v>109</v>
      </c>
      <c r="G25" s="335"/>
      <c r="H25" s="336"/>
      <c r="I25" s="337"/>
      <c r="J25" s="139" t="s">
        <v>110</v>
      </c>
      <c r="K25" s="140" t="s">
        <v>28</v>
      </c>
      <c r="L25" s="140"/>
      <c r="M25" s="142">
        <v>754</v>
      </c>
    </row>
    <row r="26" spans="1:14" ht="21.6" customHeight="1">
      <c r="A26" s="318">
        <v>3</v>
      </c>
      <c r="B26" s="201" t="s">
        <v>19</v>
      </c>
      <c r="C26" s="201" t="s">
        <v>20</v>
      </c>
      <c r="D26" s="201" t="s">
        <v>21</v>
      </c>
      <c r="E26" s="341" t="s">
        <v>22</v>
      </c>
      <c r="F26" s="341"/>
      <c r="G26" s="341" t="s">
        <v>12</v>
      </c>
      <c r="H26" s="389"/>
      <c r="I26" s="207"/>
      <c r="J26" s="128" t="s">
        <v>38</v>
      </c>
      <c r="K26" s="129"/>
      <c r="L26" s="129"/>
      <c r="M26" s="130"/>
    </row>
    <row r="27" spans="1:14">
      <c r="A27" s="375"/>
      <c r="B27" s="131" t="s">
        <v>103</v>
      </c>
      <c r="C27" s="131" t="s">
        <v>111</v>
      </c>
      <c r="D27" s="21">
        <v>45293</v>
      </c>
      <c r="E27" s="131"/>
      <c r="F27" s="131" t="s">
        <v>112</v>
      </c>
      <c r="G27" s="325" t="s">
        <v>106</v>
      </c>
      <c r="H27" s="326"/>
      <c r="I27" s="327"/>
      <c r="J27" s="22" t="s">
        <v>27</v>
      </c>
      <c r="K27" s="22" t="s">
        <v>28</v>
      </c>
      <c r="L27" s="22"/>
      <c r="M27" s="72">
        <v>598</v>
      </c>
    </row>
    <row r="28" spans="1:14" ht="20.399999999999999">
      <c r="A28" s="375"/>
      <c r="B28" s="64" t="s">
        <v>29</v>
      </c>
      <c r="C28" s="64" t="s">
        <v>30</v>
      </c>
      <c r="D28" s="64" t="s">
        <v>31</v>
      </c>
      <c r="E28" s="363" t="s">
        <v>32</v>
      </c>
      <c r="F28" s="363"/>
      <c r="G28" s="330"/>
      <c r="H28" s="331"/>
      <c r="I28" s="332"/>
      <c r="J28" s="24" t="s">
        <v>33</v>
      </c>
      <c r="K28" s="25" t="s">
        <v>28</v>
      </c>
      <c r="L28" s="25"/>
      <c r="M28" s="235">
        <v>456</v>
      </c>
    </row>
    <row r="29" spans="1:14" ht="15" thickBot="1">
      <c r="A29" s="376"/>
      <c r="B29" s="269" t="s">
        <v>111</v>
      </c>
      <c r="C29" s="135" t="s">
        <v>108</v>
      </c>
      <c r="D29" s="136">
        <v>45296</v>
      </c>
      <c r="E29" s="137" t="s">
        <v>36</v>
      </c>
      <c r="F29" s="148" t="s">
        <v>113</v>
      </c>
      <c r="G29" s="335"/>
      <c r="H29" s="336"/>
      <c r="I29" s="337"/>
      <c r="J29" s="139" t="s">
        <v>110</v>
      </c>
      <c r="K29" s="140" t="s">
        <v>28</v>
      </c>
      <c r="L29" s="140"/>
      <c r="M29" s="270">
        <v>698</v>
      </c>
    </row>
    <row r="30" spans="1:14" ht="21.6" customHeight="1">
      <c r="A30" s="318">
        <v>4</v>
      </c>
      <c r="B30" s="201" t="s">
        <v>19</v>
      </c>
      <c r="C30" s="201" t="s">
        <v>20</v>
      </c>
      <c r="D30" s="201" t="s">
        <v>21</v>
      </c>
      <c r="E30" s="341" t="s">
        <v>22</v>
      </c>
      <c r="F30" s="341"/>
      <c r="G30" s="341" t="s">
        <v>12</v>
      </c>
      <c r="H30" s="389"/>
      <c r="I30" s="207"/>
      <c r="J30" s="128" t="s">
        <v>38</v>
      </c>
      <c r="K30" s="129"/>
      <c r="L30" s="129"/>
      <c r="M30" s="130"/>
    </row>
    <row r="31" spans="1:14">
      <c r="A31" s="375"/>
      <c r="B31" s="131" t="s">
        <v>103</v>
      </c>
      <c r="C31" s="131" t="s">
        <v>111</v>
      </c>
      <c r="D31" s="21">
        <v>45299</v>
      </c>
      <c r="E31" s="131"/>
      <c r="F31" s="131" t="s">
        <v>112</v>
      </c>
      <c r="G31" s="325" t="s">
        <v>106</v>
      </c>
      <c r="H31" s="326"/>
      <c r="I31" s="327"/>
      <c r="J31" s="22" t="s">
        <v>27</v>
      </c>
      <c r="K31" s="22" t="s">
        <v>28</v>
      </c>
      <c r="L31" s="22"/>
      <c r="M31" s="73">
        <v>646</v>
      </c>
    </row>
    <row r="32" spans="1:14" ht="20.399999999999999">
      <c r="A32" s="375"/>
      <c r="B32" s="64" t="s">
        <v>29</v>
      </c>
      <c r="C32" s="64" t="s">
        <v>30</v>
      </c>
      <c r="D32" s="64" t="s">
        <v>31</v>
      </c>
      <c r="E32" s="363" t="s">
        <v>32</v>
      </c>
      <c r="F32" s="363"/>
      <c r="G32" s="330"/>
      <c r="H32" s="331"/>
      <c r="I32" s="332"/>
      <c r="J32" s="24" t="s">
        <v>33</v>
      </c>
      <c r="K32" s="25" t="s">
        <v>28</v>
      </c>
      <c r="L32" s="25"/>
      <c r="M32" s="74">
        <v>288</v>
      </c>
      <c r="N32" s="44"/>
    </row>
    <row r="33" spans="1:15" ht="15.75" customHeight="1" thickBot="1">
      <c r="A33" s="376"/>
      <c r="B33" s="269" t="s">
        <v>111</v>
      </c>
      <c r="C33" s="135" t="s">
        <v>108</v>
      </c>
      <c r="D33" s="136">
        <v>45303</v>
      </c>
      <c r="E33" s="137" t="s">
        <v>36</v>
      </c>
      <c r="F33" s="148" t="s">
        <v>114</v>
      </c>
      <c r="G33" s="335"/>
      <c r="H33" s="336"/>
      <c r="I33" s="337"/>
      <c r="J33" s="139" t="s">
        <v>110</v>
      </c>
      <c r="K33" s="140" t="s">
        <v>28</v>
      </c>
      <c r="L33" s="140"/>
      <c r="M33" s="271">
        <v>919</v>
      </c>
    </row>
    <row r="34" spans="1:15" ht="24" customHeight="1">
      <c r="A34" s="318">
        <v>5</v>
      </c>
      <c r="B34" s="201" t="s">
        <v>19</v>
      </c>
      <c r="C34" s="201" t="s">
        <v>20</v>
      </c>
      <c r="D34" s="201" t="s">
        <v>21</v>
      </c>
      <c r="E34" s="341" t="s">
        <v>22</v>
      </c>
      <c r="F34" s="341"/>
      <c r="G34" s="342" t="s">
        <v>12</v>
      </c>
      <c r="H34" s="343"/>
      <c r="I34" s="344"/>
      <c r="J34" s="128" t="s">
        <v>38</v>
      </c>
      <c r="K34" s="129"/>
      <c r="L34" s="129"/>
      <c r="M34" s="130"/>
      <c r="N34" s="45"/>
      <c r="O34" s="46"/>
    </row>
    <row r="35" spans="1:15" ht="15.75" customHeight="1">
      <c r="A35" s="375"/>
      <c r="B35" s="131" t="s">
        <v>115</v>
      </c>
      <c r="C35" s="131" t="s">
        <v>116</v>
      </c>
      <c r="D35" s="21">
        <v>45285</v>
      </c>
      <c r="E35" s="131"/>
      <c r="F35" s="131" t="s">
        <v>117</v>
      </c>
      <c r="G35" s="325" t="s">
        <v>118</v>
      </c>
      <c r="H35" s="361"/>
      <c r="I35" s="362"/>
      <c r="J35" s="22" t="s">
        <v>27</v>
      </c>
      <c r="K35" s="22"/>
      <c r="L35" s="22" t="s">
        <v>28</v>
      </c>
      <c r="M35" s="75">
        <v>150</v>
      </c>
      <c r="N35" s="45"/>
      <c r="O35" s="46"/>
    </row>
    <row r="36" spans="1:15" ht="23.25" customHeight="1">
      <c r="A36" s="375"/>
      <c r="B36" s="64" t="s">
        <v>29</v>
      </c>
      <c r="C36" s="64" t="s">
        <v>30</v>
      </c>
      <c r="D36" s="64" t="s">
        <v>31</v>
      </c>
      <c r="E36" s="363" t="s">
        <v>32</v>
      </c>
      <c r="F36" s="363"/>
      <c r="G36" s="330"/>
      <c r="H36" s="331"/>
      <c r="I36" s="332"/>
      <c r="J36" s="24" t="s">
        <v>119</v>
      </c>
      <c r="K36" s="25"/>
      <c r="L36" s="25" t="s">
        <v>28</v>
      </c>
      <c r="M36" s="76">
        <v>260</v>
      </c>
      <c r="N36" s="45"/>
    </row>
    <row r="37" spans="1:15" ht="15" thickBot="1">
      <c r="A37" s="376"/>
      <c r="B37" s="135" t="s">
        <v>120</v>
      </c>
      <c r="C37" s="135" t="s">
        <v>118</v>
      </c>
      <c r="D37" s="136">
        <v>45286</v>
      </c>
      <c r="E37" s="137" t="s">
        <v>36</v>
      </c>
      <c r="F37" s="148" t="s">
        <v>121</v>
      </c>
      <c r="G37" s="377"/>
      <c r="H37" s="378"/>
      <c r="I37" s="379"/>
      <c r="J37" s="139" t="s">
        <v>122</v>
      </c>
      <c r="K37" s="140"/>
      <c r="L37" s="140" t="s">
        <v>28</v>
      </c>
      <c r="M37" s="149">
        <v>30</v>
      </c>
    </row>
    <row r="38" spans="1:15" ht="21.6" customHeight="1">
      <c r="A38" s="318">
        <v>6</v>
      </c>
      <c r="B38" s="201" t="s">
        <v>19</v>
      </c>
      <c r="C38" s="201" t="s">
        <v>20</v>
      </c>
      <c r="D38" s="201" t="s">
        <v>21</v>
      </c>
      <c r="E38" s="341" t="s">
        <v>22</v>
      </c>
      <c r="F38" s="341"/>
      <c r="G38" s="341" t="s">
        <v>12</v>
      </c>
      <c r="H38" s="389"/>
      <c r="I38" s="207"/>
      <c r="J38" s="128" t="s">
        <v>38</v>
      </c>
      <c r="K38" s="129"/>
      <c r="L38" s="129"/>
      <c r="M38" s="130"/>
    </row>
    <row r="39" spans="1:15">
      <c r="A39" s="375"/>
      <c r="B39" s="131" t="s">
        <v>123</v>
      </c>
      <c r="C39" s="131" t="s">
        <v>116</v>
      </c>
      <c r="D39" s="21">
        <v>45285</v>
      </c>
      <c r="E39" s="131"/>
      <c r="F39" s="131" t="s">
        <v>117</v>
      </c>
      <c r="G39" s="325" t="s">
        <v>118</v>
      </c>
      <c r="H39" s="361"/>
      <c r="I39" s="362"/>
      <c r="J39" s="22" t="s">
        <v>27</v>
      </c>
      <c r="K39" s="22"/>
      <c r="L39" s="22" t="s">
        <v>28</v>
      </c>
      <c r="M39" s="23">
        <v>150</v>
      </c>
    </row>
    <row r="40" spans="1:15" ht="20.399999999999999">
      <c r="A40" s="375"/>
      <c r="B40" s="64" t="s">
        <v>29</v>
      </c>
      <c r="C40" s="64" t="s">
        <v>30</v>
      </c>
      <c r="D40" s="64" t="s">
        <v>31</v>
      </c>
      <c r="E40" s="363" t="s">
        <v>32</v>
      </c>
      <c r="F40" s="363"/>
      <c r="G40" s="330"/>
      <c r="H40" s="331"/>
      <c r="I40" s="332"/>
      <c r="J40" s="24" t="s">
        <v>119</v>
      </c>
      <c r="K40" s="25"/>
      <c r="L40" s="25" t="s">
        <v>28</v>
      </c>
      <c r="M40" s="26">
        <v>260</v>
      </c>
    </row>
    <row r="41" spans="1:15" ht="15" thickBot="1">
      <c r="A41" s="376"/>
      <c r="B41" s="135" t="s">
        <v>124</v>
      </c>
      <c r="C41" s="135" t="s">
        <v>118</v>
      </c>
      <c r="D41" s="136">
        <v>45286</v>
      </c>
      <c r="E41" s="137" t="s">
        <v>36</v>
      </c>
      <c r="F41" s="148" t="s">
        <v>121</v>
      </c>
      <c r="G41" s="335"/>
      <c r="H41" s="336"/>
      <c r="I41" s="337"/>
      <c r="J41" s="139" t="s">
        <v>122</v>
      </c>
      <c r="K41" s="140"/>
      <c r="L41" s="140" t="s">
        <v>28</v>
      </c>
      <c r="M41" s="250">
        <v>30</v>
      </c>
    </row>
    <row r="42" spans="1:15" ht="21.6" customHeight="1">
      <c r="A42" s="318">
        <v>7</v>
      </c>
      <c r="B42" s="201" t="s">
        <v>19</v>
      </c>
      <c r="C42" s="201" t="s">
        <v>20</v>
      </c>
      <c r="D42" s="201" t="s">
        <v>21</v>
      </c>
      <c r="E42" s="341" t="s">
        <v>22</v>
      </c>
      <c r="F42" s="341"/>
      <c r="G42" s="342" t="s">
        <v>12</v>
      </c>
      <c r="H42" s="343"/>
      <c r="I42" s="344"/>
      <c r="J42" s="128" t="s">
        <v>38</v>
      </c>
      <c r="K42" s="274"/>
      <c r="L42" s="274"/>
      <c r="M42" s="275"/>
    </row>
    <row r="43" spans="1:15" ht="20.100000000000001" customHeight="1">
      <c r="A43" s="375"/>
      <c r="B43" s="131" t="s">
        <v>125</v>
      </c>
      <c r="C43" s="131" t="s">
        <v>126</v>
      </c>
      <c r="D43" s="78">
        <v>45300</v>
      </c>
      <c r="E43" s="131"/>
      <c r="F43" s="131" t="s">
        <v>127</v>
      </c>
      <c r="G43" s="325" t="s">
        <v>128</v>
      </c>
      <c r="H43" s="326"/>
      <c r="I43" s="327"/>
      <c r="J43" s="22" t="s">
        <v>129</v>
      </c>
      <c r="K43" s="69"/>
      <c r="L43" s="69" t="s">
        <v>28</v>
      </c>
      <c r="M43" s="79">
        <v>1975</v>
      </c>
    </row>
    <row r="44" spans="1:15" ht="20.399999999999999">
      <c r="A44" s="375"/>
      <c r="B44" s="64" t="s">
        <v>29</v>
      </c>
      <c r="C44" s="64" t="s">
        <v>30</v>
      </c>
      <c r="D44" s="64" t="s">
        <v>31</v>
      </c>
      <c r="E44" s="328" t="s">
        <v>32</v>
      </c>
      <c r="F44" s="329"/>
      <c r="G44" s="330"/>
      <c r="H44" s="331"/>
      <c r="I44" s="332"/>
      <c r="J44" s="24" t="s">
        <v>39</v>
      </c>
      <c r="K44" s="80"/>
      <c r="L44" s="80"/>
      <c r="M44" s="90"/>
    </row>
    <row r="45" spans="1:15" ht="21" thickBot="1">
      <c r="A45" s="376"/>
      <c r="B45" s="135" t="s">
        <v>130</v>
      </c>
      <c r="C45" s="135" t="s">
        <v>131</v>
      </c>
      <c r="D45" s="276">
        <v>45301</v>
      </c>
      <c r="E45" s="137" t="s">
        <v>36</v>
      </c>
      <c r="F45" s="138" t="s">
        <v>132</v>
      </c>
      <c r="G45" s="377"/>
      <c r="H45" s="378"/>
      <c r="I45" s="379"/>
      <c r="J45" s="139" t="s">
        <v>40</v>
      </c>
      <c r="K45" s="231"/>
      <c r="L45" s="231"/>
      <c r="M45" s="277"/>
    </row>
    <row r="46" spans="1:15" ht="23.25" customHeight="1">
      <c r="A46" s="318">
        <v>8</v>
      </c>
      <c r="B46" s="201" t="s">
        <v>19</v>
      </c>
      <c r="C46" s="201" t="s">
        <v>20</v>
      </c>
      <c r="D46" s="201" t="s">
        <v>21</v>
      </c>
      <c r="E46" s="341" t="s">
        <v>22</v>
      </c>
      <c r="F46" s="341"/>
      <c r="G46" s="342" t="s">
        <v>12</v>
      </c>
      <c r="H46" s="343"/>
      <c r="I46" s="344"/>
      <c r="J46" s="128" t="s">
        <v>38</v>
      </c>
      <c r="K46" s="274"/>
      <c r="L46" s="274"/>
      <c r="M46" s="275"/>
    </row>
    <row r="47" spans="1:15" ht="20.100000000000001" customHeight="1">
      <c r="A47" s="375"/>
      <c r="B47" s="131" t="s">
        <v>133</v>
      </c>
      <c r="C47" s="131" t="s">
        <v>126</v>
      </c>
      <c r="D47" s="78">
        <v>45300</v>
      </c>
      <c r="E47" s="131"/>
      <c r="F47" s="131" t="s">
        <v>127</v>
      </c>
      <c r="G47" s="325" t="s">
        <v>128</v>
      </c>
      <c r="H47" s="326"/>
      <c r="I47" s="327"/>
      <c r="J47" s="22" t="s">
        <v>129</v>
      </c>
      <c r="K47" s="69"/>
      <c r="L47" s="69" t="s">
        <v>28</v>
      </c>
      <c r="M47" s="79">
        <v>1975</v>
      </c>
    </row>
    <row r="48" spans="1:15" ht="20.399999999999999">
      <c r="A48" s="375"/>
      <c r="B48" s="64" t="s">
        <v>29</v>
      </c>
      <c r="C48" s="64" t="s">
        <v>30</v>
      </c>
      <c r="D48" s="64" t="s">
        <v>31</v>
      </c>
      <c r="E48" s="328" t="s">
        <v>32</v>
      </c>
      <c r="F48" s="329"/>
      <c r="G48" s="330"/>
      <c r="H48" s="331"/>
      <c r="I48" s="332"/>
      <c r="J48" s="24" t="s">
        <v>39</v>
      </c>
      <c r="K48" s="80"/>
      <c r="L48" s="80"/>
      <c r="M48" s="90"/>
    </row>
    <row r="49" spans="1:13" ht="21" thickBot="1">
      <c r="A49" s="376"/>
      <c r="B49" s="135" t="s">
        <v>134</v>
      </c>
      <c r="C49" s="135" t="s">
        <v>131</v>
      </c>
      <c r="D49" s="276">
        <v>45301</v>
      </c>
      <c r="E49" s="137" t="s">
        <v>36</v>
      </c>
      <c r="F49" s="138" t="s">
        <v>132</v>
      </c>
      <c r="G49" s="377"/>
      <c r="H49" s="378"/>
      <c r="I49" s="379"/>
      <c r="J49" s="139" t="s">
        <v>40</v>
      </c>
      <c r="K49" s="231"/>
      <c r="L49" s="231"/>
      <c r="M49" s="277"/>
    </row>
    <row r="50" spans="1:13" ht="21.6" customHeight="1">
      <c r="A50" s="318">
        <v>9</v>
      </c>
      <c r="B50" s="278" t="s">
        <v>19</v>
      </c>
      <c r="C50" s="278" t="s">
        <v>20</v>
      </c>
      <c r="D50" s="278" t="s">
        <v>21</v>
      </c>
      <c r="E50" s="473" t="s">
        <v>22</v>
      </c>
      <c r="F50" s="474"/>
      <c r="G50" s="482" t="s">
        <v>12</v>
      </c>
      <c r="H50" s="483"/>
      <c r="I50" s="484"/>
      <c r="J50" s="279" t="s">
        <v>38</v>
      </c>
      <c r="K50" s="280"/>
      <c r="L50" s="280"/>
      <c r="M50" s="281"/>
    </row>
    <row r="51" spans="1:13" ht="30.6">
      <c r="A51" s="375"/>
      <c r="B51" s="88" t="s">
        <v>135</v>
      </c>
      <c r="C51" s="88" t="s">
        <v>136</v>
      </c>
      <c r="D51" s="82">
        <v>45351</v>
      </c>
      <c r="E51" s="88"/>
      <c r="F51" s="88" t="s">
        <v>137</v>
      </c>
      <c r="G51" s="410" t="s">
        <v>138</v>
      </c>
      <c r="H51" s="475"/>
      <c r="I51" s="476"/>
      <c r="J51" s="83" t="s">
        <v>27</v>
      </c>
      <c r="K51" s="84"/>
      <c r="L51" s="84" t="s">
        <v>28</v>
      </c>
      <c r="M51" s="85">
        <v>205</v>
      </c>
    </row>
    <row r="52" spans="1:13" ht="20.399999999999999">
      <c r="A52" s="375"/>
      <c r="B52" s="236" t="s">
        <v>29</v>
      </c>
      <c r="C52" s="236" t="s">
        <v>30</v>
      </c>
      <c r="D52" s="236" t="s">
        <v>31</v>
      </c>
      <c r="E52" s="477" t="s">
        <v>32</v>
      </c>
      <c r="F52" s="478"/>
      <c r="G52" s="485"/>
      <c r="H52" s="486"/>
      <c r="I52" s="487"/>
      <c r="J52" s="86" t="s">
        <v>139</v>
      </c>
      <c r="K52" s="87" t="s">
        <v>28</v>
      </c>
      <c r="L52" s="87"/>
      <c r="M52" s="237">
        <v>137</v>
      </c>
    </row>
    <row r="53" spans="1:13" ht="21" thickBot="1">
      <c r="A53" s="376"/>
      <c r="B53" s="180" t="s">
        <v>140</v>
      </c>
      <c r="C53" s="180" t="s">
        <v>141</v>
      </c>
      <c r="D53" s="282">
        <v>45351</v>
      </c>
      <c r="E53" s="283" t="s">
        <v>36</v>
      </c>
      <c r="F53" s="284" t="s">
        <v>142</v>
      </c>
      <c r="G53" s="488"/>
      <c r="H53" s="489"/>
      <c r="I53" s="490"/>
      <c r="J53" s="165" t="s">
        <v>40</v>
      </c>
      <c r="K53" s="285"/>
      <c r="L53" s="285"/>
      <c r="M53" s="286"/>
    </row>
    <row r="54" spans="1:13" ht="21.6" customHeight="1">
      <c r="A54" s="318">
        <v>10</v>
      </c>
      <c r="B54" s="201" t="s">
        <v>19</v>
      </c>
      <c r="C54" s="201" t="s">
        <v>20</v>
      </c>
      <c r="D54" s="201" t="s">
        <v>21</v>
      </c>
      <c r="E54" s="341" t="s">
        <v>22</v>
      </c>
      <c r="F54" s="341"/>
      <c r="G54" s="341" t="s">
        <v>12</v>
      </c>
      <c r="H54" s="389"/>
      <c r="I54" s="207"/>
      <c r="J54" s="128" t="s">
        <v>38</v>
      </c>
      <c r="K54" s="274"/>
      <c r="L54" s="274"/>
      <c r="M54" s="275"/>
    </row>
    <row r="55" spans="1:13" ht="14.55" customHeight="1">
      <c r="A55" s="375"/>
      <c r="B55" s="131" t="s">
        <v>143</v>
      </c>
      <c r="C55" s="131" t="s">
        <v>144</v>
      </c>
      <c r="D55" s="78">
        <v>45236</v>
      </c>
      <c r="E55" s="131"/>
      <c r="F55" s="131" t="s">
        <v>145</v>
      </c>
      <c r="G55" s="325" t="s">
        <v>146</v>
      </c>
      <c r="H55" s="361"/>
      <c r="I55" s="362"/>
      <c r="J55" s="22" t="s">
        <v>27</v>
      </c>
      <c r="K55" s="69"/>
      <c r="L55" s="84" t="s">
        <v>28</v>
      </c>
      <c r="M55" s="79">
        <v>1011.09</v>
      </c>
    </row>
    <row r="56" spans="1:13" ht="20.399999999999999">
      <c r="A56" s="375"/>
      <c r="B56" s="64" t="s">
        <v>29</v>
      </c>
      <c r="C56" s="64" t="s">
        <v>30</v>
      </c>
      <c r="D56" s="64" t="s">
        <v>31</v>
      </c>
      <c r="E56" s="363" t="s">
        <v>32</v>
      </c>
      <c r="F56" s="363"/>
      <c r="G56" s="330"/>
      <c r="H56" s="331"/>
      <c r="I56" s="332"/>
      <c r="J56" s="24" t="s">
        <v>33</v>
      </c>
      <c r="K56" s="80" t="s">
        <v>28</v>
      </c>
      <c r="L56" s="87"/>
      <c r="M56" s="90">
        <v>366.8</v>
      </c>
    </row>
    <row r="57" spans="1:13" ht="15" thickBot="1">
      <c r="A57" s="376"/>
      <c r="B57" s="135" t="s">
        <v>147</v>
      </c>
      <c r="C57" s="135" t="s">
        <v>146</v>
      </c>
      <c r="D57" s="276">
        <v>45238</v>
      </c>
      <c r="E57" s="137" t="s">
        <v>36</v>
      </c>
      <c r="F57" s="148" t="s">
        <v>148</v>
      </c>
      <c r="G57" s="335"/>
      <c r="H57" s="336"/>
      <c r="I57" s="337"/>
      <c r="J57" s="139" t="s">
        <v>40</v>
      </c>
      <c r="K57" s="231"/>
      <c r="L57" s="285"/>
      <c r="M57" s="277"/>
    </row>
    <row r="58" spans="1:13" ht="21.6" customHeight="1">
      <c r="A58" s="318">
        <v>11</v>
      </c>
      <c r="B58" s="201" t="s">
        <v>19</v>
      </c>
      <c r="C58" s="201" t="s">
        <v>20</v>
      </c>
      <c r="D58" s="201" t="s">
        <v>21</v>
      </c>
      <c r="E58" s="389" t="s">
        <v>22</v>
      </c>
      <c r="F58" s="390"/>
      <c r="G58" s="389" t="s">
        <v>12</v>
      </c>
      <c r="H58" s="391"/>
      <c r="I58" s="207"/>
      <c r="J58" s="128" t="s">
        <v>38</v>
      </c>
      <c r="K58" s="274"/>
      <c r="L58" s="274"/>
      <c r="M58" s="130"/>
    </row>
    <row r="59" spans="1:13" ht="14.55" customHeight="1">
      <c r="A59" s="375"/>
      <c r="B59" s="131" t="s">
        <v>149</v>
      </c>
      <c r="C59" s="131" t="s">
        <v>150</v>
      </c>
      <c r="D59" s="78">
        <v>45334</v>
      </c>
      <c r="E59" s="131"/>
      <c r="F59" s="131" t="s">
        <v>151</v>
      </c>
      <c r="G59" s="325" t="s">
        <v>152</v>
      </c>
      <c r="H59" s="326"/>
      <c r="I59" s="327"/>
      <c r="J59" s="22" t="s">
        <v>153</v>
      </c>
      <c r="K59" s="69"/>
      <c r="L59" s="84" t="s">
        <v>28</v>
      </c>
      <c r="M59" s="75">
        <v>1295</v>
      </c>
    </row>
    <row r="60" spans="1:13" ht="20.399999999999999">
      <c r="A60" s="375"/>
      <c r="B60" s="64" t="s">
        <v>29</v>
      </c>
      <c r="C60" s="64" t="s">
        <v>30</v>
      </c>
      <c r="D60" s="64" t="s">
        <v>31</v>
      </c>
      <c r="E60" s="328" t="s">
        <v>32</v>
      </c>
      <c r="F60" s="329"/>
      <c r="G60" s="330"/>
      <c r="H60" s="331"/>
      <c r="I60" s="332"/>
      <c r="J60" s="24" t="s">
        <v>39</v>
      </c>
      <c r="K60" s="80"/>
      <c r="L60" s="87"/>
      <c r="M60" s="238"/>
    </row>
    <row r="61" spans="1:13" ht="21" thickBot="1">
      <c r="A61" s="376"/>
      <c r="B61" s="135" t="s">
        <v>154</v>
      </c>
      <c r="C61" s="135" t="s">
        <v>155</v>
      </c>
      <c r="D61" s="276">
        <v>45336</v>
      </c>
      <c r="E61" s="137" t="s">
        <v>36</v>
      </c>
      <c r="F61" s="148" t="s">
        <v>156</v>
      </c>
      <c r="G61" s="335"/>
      <c r="H61" s="336"/>
      <c r="I61" s="337"/>
      <c r="J61" s="139" t="s">
        <v>40</v>
      </c>
      <c r="K61" s="231"/>
      <c r="L61" s="285"/>
      <c r="M61" s="287"/>
    </row>
    <row r="62" spans="1:13" ht="21.6" customHeight="1">
      <c r="A62" s="318">
        <v>12</v>
      </c>
      <c r="B62" s="201" t="s">
        <v>19</v>
      </c>
      <c r="C62" s="201" t="s">
        <v>20</v>
      </c>
      <c r="D62" s="201" t="s">
        <v>21</v>
      </c>
      <c r="E62" s="389" t="s">
        <v>22</v>
      </c>
      <c r="F62" s="390"/>
      <c r="G62" s="389" t="s">
        <v>12</v>
      </c>
      <c r="H62" s="391"/>
      <c r="I62" s="207"/>
      <c r="J62" s="128" t="s">
        <v>38</v>
      </c>
      <c r="K62" s="274"/>
      <c r="L62" s="274"/>
      <c r="M62" s="130"/>
    </row>
    <row r="63" spans="1:13" ht="14.55" customHeight="1">
      <c r="A63" s="375"/>
      <c r="B63" s="131" t="s">
        <v>157</v>
      </c>
      <c r="C63" s="131" t="s">
        <v>150</v>
      </c>
      <c r="D63" s="78">
        <v>45334</v>
      </c>
      <c r="E63" s="131"/>
      <c r="F63" s="131" t="s">
        <v>151</v>
      </c>
      <c r="G63" s="325" t="s">
        <v>152</v>
      </c>
      <c r="H63" s="326"/>
      <c r="I63" s="327"/>
      <c r="J63" s="22" t="s">
        <v>153</v>
      </c>
      <c r="K63" s="69"/>
      <c r="L63" s="84" t="s">
        <v>28</v>
      </c>
      <c r="M63" s="75">
        <v>1295</v>
      </c>
    </row>
    <row r="64" spans="1:13" ht="20.399999999999999">
      <c r="A64" s="375"/>
      <c r="B64" s="64" t="s">
        <v>29</v>
      </c>
      <c r="C64" s="64" t="s">
        <v>30</v>
      </c>
      <c r="D64" s="64" t="s">
        <v>31</v>
      </c>
      <c r="E64" s="328" t="s">
        <v>32</v>
      </c>
      <c r="F64" s="329"/>
      <c r="G64" s="330"/>
      <c r="H64" s="331"/>
      <c r="I64" s="332"/>
      <c r="J64" s="24" t="s">
        <v>39</v>
      </c>
      <c r="K64" s="80"/>
      <c r="L64" s="87"/>
      <c r="M64" s="238"/>
    </row>
    <row r="65" spans="1:13" ht="21" thickBot="1">
      <c r="A65" s="376"/>
      <c r="B65" s="135" t="s">
        <v>158</v>
      </c>
      <c r="C65" s="135" t="s">
        <v>155</v>
      </c>
      <c r="D65" s="276">
        <v>45336</v>
      </c>
      <c r="E65" s="137" t="s">
        <v>36</v>
      </c>
      <c r="F65" s="148" t="s">
        <v>156</v>
      </c>
      <c r="G65" s="335"/>
      <c r="H65" s="336"/>
      <c r="I65" s="337"/>
      <c r="J65" s="139" t="s">
        <v>40</v>
      </c>
      <c r="K65" s="231"/>
      <c r="L65" s="285"/>
      <c r="M65" s="287"/>
    </row>
    <row r="66" spans="1:13" ht="21.6" customHeight="1">
      <c r="A66" s="318">
        <v>13</v>
      </c>
      <c r="B66" s="201" t="s">
        <v>19</v>
      </c>
      <c r="C66" s="201" t="s">
        <v>20</v>
      </c>
      <c r="D66" s="201" t="s">
        <v>21</v>
      </c>
      <c r="E66" s="389" t="s">
        <v>22</v>
      </c>
      <c r="F66" s="390"/>
      <c r="G66" s="389" t="s">
        <v>12</v>
      </c>
      <c r="H66" s="391"/>
      <c r="I66" s="207"/>
      <c r="J66" s="128" t="s">
        <v>38</v>
      </c>
      <c r="K66" s="274"/>
      <c r="L66" s="274"/>
      <c r="M66" s="130"/>
    </row>
    <row r="67" spans="1:13" ht="14.55" customHeight="1">
      <c r="A67" s="375"/>
      <c r="B67" s="131" t="s">
        <v>159</v>
      </c>
      <c r="C67" s="131" t="s">
        <v>150</v>
      </c>
      <c r="D67" s="78">
        <v>45334</v>
      </c>
      <c r="E67" s="131"/>
      <c r="F67" s="131" t="s">
        <v>151</v>
      </c>
      <c r="G67" s="325" t="s">
        <v>152</v>
      </c>
      <c r="H67" s="326"/>
      <c r="I67" s="327"/>
      <c r="J67" s="22" t="s">
        <v>153</v>
      </c>
      <c r="K67" s="69"/>
      <c r="L67" s="84" t="s">
        <v>28</v>
      </c>
      <c r="M67" s="75">
        <v>1295</v>
      </c>
    </row>
    <row r="68" spans="1:13" ht="20.399999999999999">
      <c r="A68" s="375"/>
      <c r="B68" s="64" t="s">
        <v>29</v>
      </c>
      <c r="C68" s="64" t="s">
        <v>30</v>
      </c>
      <c r="D68" s="64" t="s">
        <v>31</v>
      </c>
      <c r="E68" s="328" t="s">
        <v>32</v>
      </c>
      <c r="F68" s="329"/>
      <c r="G68" s="330"/>
      <c r="H68" s="331"/>
      <c r="I68" s="332"/>
      <c r="J68" s="24" t="s">
        <v>39</v>
      </c>
      <c r="K68" s="80"/>
      <c r="L68" s="87"/>
      <c r="M68" s="238"/>
    </row>
    <row r="69" spans="1:13" ht="21" thickBot="1">
      <c r="A69" s="376"/>
      <c r="B69" s="135" t="s">
        <v>158</v>
      </c>
      <c r="C69" s="135" t="s">
        <v>155</v>
      </c>
      <c r="D69" s="276">
        <v>45336</v>
      </c>
      <c r="E69" s="137" t="s">
        <v>36</v>
      </c>
      <c r="F69" s="148" t="s">
        <v>156</v>
      </c>
      <c r="G69" s="335"/>
      <c r="H69" s="336"/>
      <c r="I69" s="337"/>
      <c r="J69" s="139" t="s">
        <v>40</v>
      </c>
      <c r="K69" s="231"/>
      <c r="L69" s="285"/>
      <c r="M69" s="287"/>
    </row>
    <row r="70" spans="1:13" ht="21.6" customHeight="1">
      <c r="A70" s="318">
        <v>14</v>
      </c>
      <c r="B70" s="201" t="s">
        <v>19</v>
      </c>
      <c r="C70" s="201" t="s">
        <v>20</v>
      </c>
      <c r="D70" s="201" t="s">
        <v>21</v>
      </c>
      <c r="E70" s="341" t="s">
        <v>22</v>
      </c>
      <c r="F70" s="341"/>
      <c r="G70" s="341" t="s">
        <v>12</v>
      </c>
      <c r="H70" s="389"/>
      <c r="I70" s="207"/>
      <c r="J70" s="128" t="s">
        <v>38</v>
      </c>
      <c r="K70" s="274"/>
      <c r="L70" s="274"/>
      <c r="M70" s="275"/>
    </row>
    <row r="71" spans="1:13" ht="20.100000000000001" customHeight="1">
      <c r="A71" s="375"/>
      <c r="B71" s="131" t="s">
        <v>160</v>
      </c>
      <c r="C71" s="131" t="s">
        <v>161</v>
      </c>
      <c r="D71" s="78">
        <v>45235</v>
      </c>
      <c r="E71" s="131"/>
      <c r="F71" s="131" t="s">
        <v>162</v>
      </c>
      <c r="G71" s="325" t="s">
        <v>163</v>
      </c>
      <c r="H71" s="361"/>
      <c r="I71" s="362"/>
      <c r="J71" s="22" t="s">
        <v>33</v>
      </c>
      <c r="K71" s="69"/>
      <c r="L71" s="69" t="s">
        <v>28</v>
      </c>
      <c r="M71" s="79">
        <v>1900</v>
      </c>
    </row>
    <row r="72" spans="1:13" ht="20.399999999999999">
      <c r="A72" s="375"/>
      <c r="B72" s="64" t="s">
        <v>29</v>
      </c>
      <c r="C72" s="64" t="s">
        <v>30</v>
      </c>
      <c r="D72" s="64" t="s">
        <v>31</v>
      </c>
      <c r="E72" s="363" t="s">
        <v>32</v>
      </c>
      <c r="F72" s="363"/>
      <c r="G72" s="330"/>
      <c r="H72" s="331"/>
      <c r="I72" s="332"/>
      <c r="J72" s="24" t="s">
        <v>27</v>
      </c>
      <c r="K72" s="80"/>
      <c r="L72" s="80" t="s">
        <v>28</v>
      </c>
      <c r="M72" s="90">
        <v>660</v>
      </c>
    </row>
    <row r="73" spans="1:13" ht="15" thickBot="1">
      <c r="A73" s="376"/>
      <c r="B73" s="135" t="s">
        <v>164</v>
      </c>
      <c r="C73" s="135" t="s">
        <v>163</v>
      </c>
      <c r="D73" s="276">
        <v>45241</v>
      </c>
      <c r="E73" s="137" t="s">
        <v>36</v>
      </c>
      <c r="F73" s="148" t="s">
        <v>165</v>
      </c>
      <c r="G73" s="335"/>
      <c r="H73" s="336"/>
      <c r="I73" s="337"/>
      <c r="J73" s="139" t="s">
        <v>37</v>
      </c>
      <c r="K73" s="231"/>
      <c r="L73" s="231" t="s">
        <v>28</v>
      </c>
      <c r="M73" s="277">
        <v>344</v>
      </c>
    </row>
    <row r="74" spans="1:13" ht="21.6" customHeight="1">
      <c r="A74" s="371">
        <v>15</v>
      </c>
      <c r="B74" s="115" t="s">
        <v>19</v>
      </c>
      <c r="C74" s="115" t="s">
        <v>20</v>
      </c>
      <c r="D74" s="115" t="s">
        <v>21</v>
      </c>
      <c r="E74" s="400" t="s">
        <v>22</v>
      </c>
      <c r="F74" s="400"/>
      <c r="G74" s="400" t="s">
        <v>12</v>
      </c>
      <c r="H74" s="393"/>
      <c r="I74" s="214"/>
      <c r="J74" s="126" t="s">
        <v>38</v>
      </c>
      <c r="K74" s="272"/>
      <c r="L74" s="272"/>
      <c r="M74" s="273"/>
    </row>
    <row r="75" spans="1:13" ht="30" customHeight="1">
      <c r="A75" s="375"/>
      <c r="B75" s="131" t="s">
        <v>166</v>
      </c>
      <c r="C75" s="131" t="s">
        <v>167</v>
      </c>
      <c r="D75" s="78">
        <v>45209</v>
      </c>
      <c r="E75" s="131"/>
      <c r="F75" s="131" t="s">
        <v>168</v>
      </c>
      <c r="G75" s="325" t="s">
        <v>169</v>
      </c>
      <c r="H75" s="361"/>
      <c r="I75" s="362"/>
      <c r="J75" s="22" t="s">
        <v>129</v>
      </c>
      <c r="K75" s="69"/>
      <c r="L75" s="69" t="s">
        <v>28</v>
      </c>
      <c r="M75" s="79">
        <v>295</v>
      </c>
    </row>
    <row r="76" spans="1:13" ht="20.399999999999999">
      <c r="A76" s="375"/>
      <c r="B76" s="64" t="s">
        <v>29</v>
      </c>
      <c r="C76" s="64" t="s">
        <v>30</v>
      </c>
      <c r="D76" s="64" t="s">
        <v>31</v>
      </c>
      <c r="E76" s="363" t="s">
        <v>32</v>
      </c>
      <c r="F76" s="363"/>
      <c r="G76" s="330"/>
      <c r="H76" s="331"/>
      <c r="I76" s="332"/>
      <c r="J76" s="24" t="s">
        <v>39</v>
      </c>
      <c r="K76" s="80"/>
      <c r="L76" s="80"/>
      <c r="M76" s="90"/>
    </row>
    <row r="77" spans="1:13" ht="15" thickBot="1">
      <c r="A77" s="407"/>
      <c r="B77" s="27" t="s">
        <v>170</v>
      </c>
      <c r="C77" s="27" t="s">
        <v>169</v>
      </c>
      <c r="D77" s="81">
        <v>45211</v>
      </c>
      <c r="E77" s="29" t="s">
        <v>36</v>
      </c>
      <c r="F77" s="31" t="s">
        <v>171</v>
      </c>
      <c r="G77" s="357"/>
      <c r="H77" s="358"/>
      <c r="I77" s="359"/>
      <c r="J77" s="24" t="s">
        <v>40</v>
      </c>
      <c r="K77" s="80"/>
      <c r="L77" s="80"/>
      <c r="M77" s="90"/>
    </row>
    <row r="78" spans="1:13" ht="21.6" customHeight="1" thickTop="1">
      <c r="A78" s="408">
        <v>16</v>
      </c>
      <c r="B78" s="67" t="s">
        <v>19</v>
      </c>
      <c r="C78" s="67" t="s">
        <v>20</v>
      </c>
      <c r="D78" s="67" t="s">
        <v>21</v>
      </c>
      <c r="E78" s="360" t="s">
        <v>22</v>
      </c>
      <c r="F78" s="360"/>
      <c r="G78" s="360" t="s">
        <v>12</v>
      </c>
      <c r="H78" s="320"/>
      <c r="I78" s="71"/>
      <c r="J78" s="17" t="s">
        <v>38</v>
      </c>
      <c r="K78" s="77"/>
      <c r="L78" s="77"/>
      <c r="M78" s="89"/>
    </row>
    <row r="79" spans="1:13" ht="20.100000000000001" customHeight="1">
      <c r="A79" s="371"/>
      <c r="B79" s="131" t="s">
        <v>172</v>
      </c>
      <c r="C79" s="131" t="s">
        <v>173</v>
      </c>
      <c r="D79" s="78">
        <v>45311</v>
      </c>
      <c r="E79" s="131"/>
      <c r="F79" s="131" t="s">
        <v>174</v>
      </c>
      <c r="G79" s="325" t="s">
        <v>175</v>
      </c>
      <c r="H79" s="361"/>
      <c r="I79" s="362"/>
      <c r="J79" s="22" t="s">
        <v>27</v>
      </c>
      <c r="K79" s="69" t="s">
        <v>28</v>
      </c>
      <c r="L79" s="69"/>
      <c r="M79" s="79">
        <v>1686</v>
      </c>
    </row>
    <row r="80" spans="1:13" ht="20.399999999999999">
      <c r="A80" s="371"/>
      <c r="B80" s="64" t="s">
        <v>29</v>
      </c>
      <c r="C80" s="64" t="s">
        <v>30</v>
      </c>
      <c r="D80" s="64" t="s">
        <v>31</v>
      </c>
      <c r="E80" s="363" t="s">
        <v>32</v>
      </c>
      <c r="F80" s="363"/>
      <c r="G80" s="330"/>
      <c r="H80" s="331"/>
      <c r="I80" s="332"/>
      <c r="J80" s="24" t="s">
        <v>33</v>
      </c>
      <c r="K80" s="80" t="s">
        <v>28</v>
      </c>
      <c r="L80" s="80"/>
      <c r="M80" s="90">
        <v>271</v>
      </c>
    </row>
    <row r="81" spans="1:13">
      <c r="A81" s="371"/>
      <c r="B81" s="64"/>
      <c r="C81" s="64"/>
      <c r="D81" s="64"/>
      <c r="E81" s="64"/>
      <c r="F81" s="64"/>
      <c r="G81" s="203"/>
      <c r="H81" s="204"/>
      <c r="I81" s="205"/>
      <c r="J81" s="24" t="s">
        <v>176</v>
      </c>
      <c r="K81" s="80" t="s">
        <v>28</v>
      </c>
      <c r="L81" s="80"/>
      <c r="M81" s="90">
        <v>45</v>
      </c>
    </row>
    <row r="82" spans="1:13" ht="21" thickBot="1">
      <c r="A82" s="409"/>
      <c r="B82" s="27" t="s">
        <v>177</v>
      </c>
      <c r="C82" s="27" t="s">
        <v>178</v>
      </c>
      <c r="D82" s="81">
        <v>45315</v>
      </c>
      <c r="E82" s="29" t="s">
        <v>36</v>
      </c>
      <c r="F82" s="31" t="s">
        <v>179</v>
      </c>
      <c r="G82" s="357"/>
      <c r="H82" s="358"/>
      <c r="I82" s="359"/>
      <c r="J82" s="24" t="s">
        <v>129</v>
      </c>
      <c r="K82" s="80" t="s">
        <v>28</v>
      </c>
      <c r="L82" s="80"/>
      <c r="M82" s="90">
        <v>1570</v>
      </c>
    </row>
    <row r="83" spans="1:13" ht="21.6" customHeight="1" thickTop="1" thickBot="1">
      <c r="A83" s="371">
        <v>17</v>
      </c>
      <c r="B83" s="67" t="s">
        <v>19</v>
      </c>
      <c r="C83" s="67" t="s">
        <v>20</v>
      </c>
      <c r="D83" s="67" t="s">
        <v>21</v>
      </c>
      <c r="E83" s="360" t="s">
        <v>22</v>
      </c>
      <c r="F83" s="360"/>
      <c r="G83" s="360" t="s">
        <v>12</v>
      </c>
      <c r="H83" s="320"/>
      <c r="I83" s="71"/>
      <c r="J83" s="17" t="s">
        <v>38</v>
      </c>
      <c r="K83" s="77"/>
      <c r="L83" s="77"/>
      <c r="M83" s="89"/>
    </row>
    <row r="84" spans="1:13" ht="30" customHeight="1" thickBot="1">
      <c r="A84" s="318"/>
      <c r="B84" s="131" t="s">
        <v>180</v>
      </c>
      <c r="C84" s="131" t="s">
        <v>181</v>
      </c>
      <c r="D84" s="78">
        <v>45261</v>
      </c>
      <c r="E84" s="131"/>
      <c r="F84" s="131" t="s">
        <v>182</v>
      </c>
      <c r="G84" s="325" t="s">
        <v>183</v>
      </c>
      <c r="H84" s="361"/>
      <c r="I84" s="362"/>
      <c r="J84" s="22" t="s">
        <v>27</v>
      </c>
      <c r="K84" s="69"/>
      <c r="L84" s="69" t="s">
        <v>28</v>
      </c>
      <c r="M84" s="79">
        <v>550</v>
      </c>
    </row>
    <row r="85" spans="1:13" ht="21" thickBot="1">
      <c r="A85" s="318"/>
      <c r="B85" s="64" t="s">
        <v>29</v>
      </c>
      <c r="C85" s="64" t="s">
        <v>30</v>
      </c>
      <c r="D85" s="64" t="s">
        <v>31</v>
      </c>
      <c r="E85" s="363" t="s">
        <v>32</v>
      </c>
      <c r="F85" s="363"/>
      <c r="G85" s="330"/>
      <c r="H85" s="331"/>
      <c r="I85" s="332"/>
      <c r="J85" s="24" t="s">
        <v>33</v>
      </c>
      <c r="K85" s="80"/>
      <c r="L85" s="80" t="s">
        <v>28</v>
      </c>
      <c r="M85" s="90">
        <v>250</v>
      </c>
    </row>
    <row r="86" spans="1:13" ht="21" thickBot="1">
      <c r="A86" s="319"/>
      <c r="B86" s="27" t="s">
        <v>177</v>
      </c>
      <c r="C86" s="27" t="s">
        <v>184</v>
      </c>
      <c r="D86" s="81">
        <v>45262</v>
      </c>
      <c r="E86" s="29" t="s">
        <v>36</v>
      </c>
      <c r="F86" s="31" t="s">
        <v>185</v>
      </c>
      <c r="G86" s="357"/>
      <c r="H86" s="358"/>
      <c r="I86" s="359"/>
      <c r="J86" s="24" t="s">
        <v>37</v>
      </c>
      <c r="K86" s="80"/>
      <c r="L86" s="80" t="s">
        <v>28</v>
      </c>
      <c r="M86" s="90">
        <v>100</v>
      </c>
    </row>
    <row r="87" spans="1:13" ht="21.6" customHeight="1" thickTop="1" thickBot="1">
      <c r="A87" s="317">
        <v>18</v>
      </c>
      <c r="B87" s="67" t="s">
        <v>19</v>
      </c>
      <c r="C87" s="67" t="s">
        <v>20</v>
      </c>
      <c r="D87" s="67" t="s">
        <v>21</v>
      </c>
      <c r="E87" s="360" t="s">
        <v>22</v>
      </c>
      <c r="F87" s="360"/>
      <c r="G87" s="360" t="s">
        <v>12</v>
      </c>
      <c r="H87" s="320"/>
      <c r="I87" s="71"/>
      <c r="J87" s="17" t="s">
        <v>38</v>
      </c>
      <c r="K87" s="77"/>
      <c r="L87" s="77"/>
      <c r="M87" s="89"/>
    </row>
    <row r="88" spans="1:13" ht="30" customHeight="1" thickBot="1">
      <c r="A88" s="318"/>
      <c r="B88" s="131" t="s">
        <v>186</v>
      </c>
      <c r="C88" s="131" t="s">
        <v>187</v>
      </c>
      <c r="D88" s="78">
        <v>45311</v>
      </c>
      <c r="E88" s="131"/>
      <c r="F88" s="131" t="s">
        <v>188</v>
      </c>
      <c r="G88" s="325" t="s">
        <v>189</v>
      </c>
      <c r="H88" s="361"/>
      <c r="I88" s="362"/>
      <c r="J88" s="22" t="s">
        <v>27</v>
      </c>
      <c r="K88" s="69" t="s">
        <v>28</v>
      </c>
      <c r="L88" s="69"/>
      <c r="M88" s="79">
        <v>1120</v>
      </c>
    </row>
    <row r="89" spans="1:13" ht="21" thickBot="1">
      <c r="A89" s="318"/>
      <c r="B89" s="64" t="s">
        <v>29</v>
      </c>
      <c r="C89" s="64" t="s">
        <v>30</v>
      </c>
      <c r="D89" s="64" t="s">
        <v>31</v>
      </c>
      <c r="E89" s="363" t="s">
        <v>32</v>
      </c>
      <c r="F89" s="363"/>
      <c r="G89" s="330"/>
      <c r="H89" s="331"/>
      <c r="I89" s="332"/>
      <c r="J89" s="24" t="s">
        <v>33</v>
      </c>
      <c r="K89" s="80" t="s">
        <v>28</v>
      </c>
      <c r="L89" s="80"/>
      <c r="M89" s="90">
        <v>855</v>
      </c>
    </row>
    <row r="90" spans="1:13" ht="15" thickBot="1">
      <c r="A90" s="318"/>
      <c r="B90" s="64"/>
      <c r="C90" s="64"/>
      <c r="D90" s="64"/>
      <c r="E90" s="64"/>
      <c r="F90" s="64"/>
      <c r="G90" s="203"/>
      <c r="H90" s="204"/>
      <c r="I90" s="205"/>
      <c r="J90" s="24" t="s">
        <v>37</v>
      </c>
      <c r="K90" s="80" t="s">
        <v>28</v>
      </c>
      <c r="L90" s="80"/>
      <c r="M90" s="90">
        <v>407</v>
      </c>
    </row>
    <row r="91" spans="1:13" ht="21" thickBot="1">
      <c r="A91" s="319"/>
      <c r="B91" s="27" t="s">
        <v>177</v>
      </c>
      <c r="C91" s="27" t="s">
        <v>190</v>
      </c>
      <c r="D91" s="81">
        <v>45315</v>
      </c>
      <c r="E91" s="29" t="s">
        <v>36</v>
      </c>
      <c r="F91" s="31" t="s">
        <v>179</v>
      </c>
      <c r="G91" s="357"/>
      <c r="H91" s="358"/>
      <c r="I91" s="359"/>
      <c r="J91" s="24" t="s">
        <v>191</v>
      </c>
      <c r="K91" s="80" t="s">
        <v>28</v>
      </c>
      <c r="L91" s="80"/>
      <c r="M91" s="90">
        <v>126</v>
      </c>
    </row>
    <row r="92" spans="1:13" ht="21.6" customHeight="1" thickTop="1" thickBot="1">
      <c r="A92" s="317">
        <v>19</v>
      </c>
      <c r="B92" s="67" t="s">
        <v>19</v>
      </c>
      <c r="C92" s="67" t="s">
        <v>20</v>
      </c>
      <c r="D92" s="67" t="s">
        <v>21</v>
      </c>
      <c r="E92" s="360" t="s">
        <v>22</v>
      </c>
      <c r="F92" s="360"/>
      <c r="G92" s="360" t="s">
        <v>12</v>
      </c>
      <c r="H92" s="320"/>
      <c r="I92" s="71"/>
      <c r="J92" s="17" t="s">
        <v>38</v>
      </c>
      <c r="K92" s="77"/>
      <c r="L92" s="77"/>
      <c r="M92" s="89"/>
    </row>
    <row r="93" spans="1:13" ht="40.049999999999997" customHeight="1" thickBot="1">
      <c r="A93" s="318"/>
      <c r="B93" s="131" t="s">
        <v>192</v>
      </c>
      <c r="C93" s="131" t="s">
        <v>193</v>
      </c>
      <c r="D93" s="21">
        <v>45300</v>
      </c>
      <c r="E93" s="131"/>
      <c r="F93" s="131" t="s">
        <v>105</v>
      </c>
      <c r="G93" s="325" t="s">
        <v>194</v>
      </c>
      <c r="H93" s="361"/>
      <c r="I93" s="362"/>
      <c r="J93" s="22" t="s">
        <v>27</v>
      </c>
      <c r="K93" s="69" t="s">
        <v>28</v>
      </c>
      <c r="L93" s="69"/>
      <c r="M93" s="79">
        <v>1502</v>
      </c>
    </row>
    <row r="94" spans="1:13" ht="21" thickBot="1">
      <c r="A94" s="318"/>
      <c r="B94" s="64" t="s">
        <v>29</v>
      </c>
      <c r="C94" s="64" t="s">
        <v>30</v>
      </c>
      <c r="D94" s="64" t="s">
        <v>31</v>
      </c>
      <c r="E94" s="363" t="s">
        <v>32</v>
      </c>
      <c r="F94" s="363"/>
      <c r="G94" s="330"/>
      <c r="H94" s="331"/>
      <c r="I94" s="332"/>
      <c r="J94" s="24" t="s">
        <v>33</v>
      </c>
      <c r="K94" s="80" t="s">
        <v>28</v>
      </c>
      <c r="L94" s="80"/>
      <c r="M94" s="90">
        <v>333</v>
      </c>
    </row>
    <row r="95" spans="1:13" ht="15" thickBot="1">
      <c r="A95" s="318"/>
      <c r="B95" s="64"/>
      <c r="C95" s="64"/>
      <c r="D95" s="64"/>
      <c r="E95" s="64"/>
      <c r="F95" s="64"/>
      <c r="G95" s="203"/>
      <c r="H95" s="204"/>
      <c r="I95" s="205"/>
      <c r="J95" s="24" t="s">
        <v>119</v>
      </c>
      <c r="K95" s="80" t="s">
        <v>28</v>
      </c>
      <c r="L95" s="80"/>
      <c r="M95" s="90">
        <v>376</v>
      </c>
    </row>
    <row r="96" spans="1:13" ht="31.2" thickBot="1">
      <c r="A96" s="319"/>
      <c r="B96" s="27" t="s">
        <v>177</v>
      </c>
      <c r="C96" s="27" t="s">
        <v>195</v>
      </c>
      <c r="D96" s="70">
        <v>45304</v>
      </c>
      <c r="E96" s="29" t="s">
        <v>36</v>
      </c>
      <c r="F96" s="31" t="s">
        <v>196</v>
      </c>
      <c r="G96" s="357"/>
      <c r="H96" s="358"/>
      <c r="I96" s="359"/>
      <c r="J96" s="24" t="s">
        <v>176</v>
      </c>
      <c r="K96" s="80" t="s">
        <v>28</v>
      </c>
      <c r="L96" s="80"/>
      <c r="M96" s="90">
        <v>103</v>
      </c>
    </row>
    <row r="97" spans="1:13" ht="21.6" customHeight="1" thickTop="1" thickBot="1">
      <c r="A97" s="317">
        <v>20</v>
      </c>
      <c r="B97" s="67" t="s">
        <v>19</v>
      </c>
      <c r="C97" s="67" t="s">
        <v>20</v>
      </c>
      <c r="D97" s="67" t="s">
        <v>21</v>
      </c>
      <c r="E97" s="360" t="s">
        <v>22</v>
      </c>
      <c r="F97" s="360"/>
      <c r="G97" s="360" t="s">
        <v>12</v>
      </c>
      <c r="H97" s="320"/>
      <c r="I97" s="71"/>
      <c r="J97" s="17" t="s">
        <v>38</v>
      </c>
      <c r="K97" s="77"/>
      <c r="L97" s="77"/>
      <c r="M97" s="89"/>
    </row>
    <row r="98" spans="1:13" ht="31.2" thickBot="1">
      <c r="A98" s="318"/>
      <c r="B98" s="131" t="s">
        <v>197</v>
      </c>
      <c r="C98" s="131" t="s">
        <v>198</v>
      </c>
      <c r="D98" s="21">
        <v>45219</v>
      </c>
      <c r="E98" s="131"/>
      <c r="F98" s="131" t="s">
        <v>145</v>
      </c>
      <c r="G98" s="325" t="s">
        <v>199</v>
      </c>
      <c r="H98" s="361"/>
      <c r="I98" s="362"/>
      <c r="J98" s="22" t="s">
        <v>27</v>
      </c>
      <c r="K98" s="69"/>
      <c r="L98" s="69" t="s">
        <v>28</v>
      </c>
      <c r="M98" s="79">
        <v>600</v>
      </c>
    </row>
    <row r="99" spans="1:13" ht="21" thickBot="1">
      <c r="A99" s="318"/>
      <c r="B99" s="64" t="s">
        <v>29</v>
      </c>
      <c r="C99" s="64" t="s">
        <v>30</v>
      </c>
      <c r="D99" s="64" t="s">
        <v>31</v>
      </c>
      <c r="E99" s="363" t="s">
        <v>32</v>
      </c>
      <c r="F99" s="363"/>
      <c r="G99" s="330"/>
      <c r="H99" s="331"/>
      <c r="I99" s="332"/>
      <c r="J99" s="24" t="s">
        <v>33</v>
      </c>
      <c r="K99" s="80"/>
      <c r="L99" s="80" t="s">
        <v>28</v>
      </c>
      <c r="M99" s="90">
        <v>300</v>
      </c>
    </row>
    <row r="100" spans="1:13" ht="15" thickBot="1">
      <c r="A100" s="318"/>
      <c r="B100" s="64"/>
      <c r="C100" s="64"/>
      <c r="D100" s="64"/>
      <c r="E100" s="64"/>
      <c r="F100" s="64"/>
      <c r="G100" s="203"/>
      <c r="H100" s="204"/>
      <c r="I100" s="205"/>
      <c r="J100" s="24" t="s">
        <v>37</v>
      </c>
      <c r="K100" s="80" t="s">
        <v>28</v>
      </c>
      <c r="L100" s="80"/>
      <c r="M100" s="90">
        <v>120</v>
      </c>
    </row>
    <row r="101" spans="1:13" ht="21" thickBot="1">
      <c r="A101" s="319"/>
      <c r="B101" s="27" t="s">
        <v>200</v>
      </c>
      <c r="C101" s="27" t="s">
        <v>199</v>
      </c>
      <c r="D101" s="70">
        <v>45223</v>
      </c>
      <c r="E101" s="29" t="s">
        <v>36</v>
      </c>
      <c r="F101" s="31" t="s">
        <v>201</v>
      </c>
      <c r="G101" s="357"/>
      <c r="H101" s="358"/>
      <c r="I101" s="359"/>
      <c r="J101" s="24" t="s">
        <v>202</v>
      </c>
      <c r="K101" s="80" t="s">
        <v>28</v>
      </c>
      <c r="L101" s="80"/>
      <c r="M101" s="90">
        <v>100</v>
      </c>
    </row>
    <row r="102" spans="1:13" ht="21.6" customHeight="1" thickTop="1" thickBot="1">
      <c r="A102" s="317">
        <v>21</v>
      </c>
      <c r="B102" s="67" t="s">
        <v>19</v>
      </c>
      <c r="C102" s="67" t="s">
        <v>20</v>
      </c>
      <c r="D102" s="67" t="s">
        <v>21</v>
      </c>
      <c r="E102" s="360" t="s">
        <v>22</v>
      </c>
      <c r="F102" s="360"/>
      <c r="G102" s="360" t="s">
        <v>12</v>
      </c>
      <c r="H102" s="320"/>
      <c r="I102" s="71"/>
      <c r="J102" s="17" t="s">
        <v>38</v>
      </c>
      <c r="K102" s="77"/>
      <c r="L102" s="77"/>
      <c r="M102" s="89"/>
    </row>
    <row r="103" spans="1:13" ht="30" customHeight="1" thickBot="1">
      <c r="A103" s="318"/>
      <c r="B103" s="131" t="s">
        <v>203</v>
      </c>
      <c r="C103" s="131" t="s">
        <v>198</v>
      </c>
      <c r="D103" s="21">
        <v>45219</v>
      </c>
      <c r="E103" s="131"/>
      <c r="F103" s="131" t="s">
        <v>145</v>
      </c>
      <c r="G103" s="325" t="s">
        <v>204</v>
      </c>
      <c r="H103" s="361"/>
      <c r="I103" s="362"/>
      <c r="J103" s="22" t="s">
        <v>27</v>
      </c>
      <c r="K103" s="69"/>
      <c r="L103" s="69" t="s">
        <v>28</v>
      </c>
      <c r="M103" s="79">
        <v>1340</v>
      </c>
    </row>
    <row r="104" spans="1:13" ht="21" thickBot="1">
      <c r="A104" s="318"/>
      <c r="B104" s="64" t="s">
        <v>29</v>
      </c>
      <c r="C104" s="64" t="s">
        <v>30</v>
      </c>
      <c r="D104" s="64" t="s">
        <v>31</v>
      </c>
      <c r="E104" s="363" t="s">
        <v>32</v>
      </c>
      <c r="F104" s="363"/>
      <c r="G104" s="330"/>
      <c r="H104" s="331"/>
      <c r="I104" s="332"/>
      <c r="J104" s="24" t="s">
        <v>33</v>
      </c>
      <c r="K104" s="80"/>
      <c r="L104" s="80" t="s">
        <v>28</v>
      </c>
      <c r="M104" s="90">
        <v>908</v>
      </c>
    </row>
    <row r="105" spans="1:13" ht="21" thickBot="1">
      <c r="A105" s="318"/>
      <c r="B105" s="64"/>
      <c r="C105" s="64"/>
      <c r="D105" s="64"/>
      <c r="E105" s="64"/>
      <c r="F105" s="64"/>
      <c r="G105" s="203"/>
      <c r="H105" s="204"/>
      <c r="I105" s="205"/>
      <c r="J105" s="24" t="s">
        <v>202</v>
      </c>
      <c r="K105" s="80"/>
      <c r="L105" s="80" t="s">
        <v>28</v>
      </c>
      <c r="M105" s="90">
        <v>100</v>
      </c>
    </row>
    <row r="106" spans="1:13" ht="15" thickBot="1">
      <c r="A106" s="319"/>
      <c r="B106" s="28" t="s">
        <v>205</v>
      </c>
      <c r="C106" s="28" t="s">
        <v>199</v>
      </c>
      <c r="D106" s="70">
        <v>45223</v>
      </c>
      <c r="E106" s="29" t="s">
        <v>36</v>
      </c>
      <c r="F106" s="35" t="s">
        <v>206</v>
      </c>
      <c r="G106" s="357"/>
      <c r="H106" s="358"/>
      <c r="I106" s="359"/>
      <c r="J106" s="36" t="s">
        <v>129</v>
      </c>
      <c r="K106" s="91"/>
      <c r="L106" s="91" t="s">
        <v>28</v>
      </c>
      <c r="M106" s="92">
        <v>425</v>
      </c>
    </row>
    <row r="107" spans="1:13" ht="21.6" customHeight="1" thickTop="1" thickBot="1">
      <c r="A107" s="317">
        <v>22</v>
      </c>
      <c r="B107" s="67" t="s">
        <v>19</v>
      </c>
      <c r="C107" s="67" t="s">
        <v>20</v>
      </c>
      <c r="D107" s="67" t="s">
        <v>21</v>
      </c>
      <c r="E107" s="360" t="s">
        <v>22</v>
      </c>
      <c r="F107" s="360"/>
      <c r="G107" s="360" t="s">
        <v>12</v>
      </c>
      <c r="H107" s="320"/>
      <c r="I107" s="71"/>
      <c r="J107" s="17" t="s">
        <v>38</v>
      </c>
      <c r="K107" s="77"/>
      <c r="L107" s="77"/>
      <c r="M107" s="89"/>
    </row>
    <row r="108" spans="1:13" ht="30" customHeight="1" thickBot="1">
      <c r="A108" s="318"/>
      <c r="B108" s="131" t="s">
        <v>207</v>
      </c>
      <c r="C108" s="131" t="s">
        <v>198</v>
      </c>
      <c r="D108" s="21">
        <v>45219</v>
      </c>
      <c r="E108" s="131"/>
      <c r="F108" s="131" t="s">
        <v>145</v>
      </c>
      <c r="G108" s="325" t="s">
        <v>204</v>
      </c>
      <c r="H108" s="361"/>
      <c r="I108" s="362"/>
      <c r="J108" s="22" t="s">
        <v>27</v>
      </c>
      <c r="K108" s="69"/>
      <c r="L108" s="69" t="s">
        <v>28</v>
      </c>
      <c r="M108" s="79">
        <v>1340</v>
      </c>
    </row>
    <row r="109" spans="1:13" ht="21" thickBot="1">
      <c r="A109" s="318"/>
      <c r="B109" s="64" t="s">
        <v>29</v>
      </c>
      <c r="C109" s="64" t="s">
        <v>30</v>
      </c>
      <c r="D109" s="64" t="s">
        <v>31</v>
      </c>
      <c r="E109" s="363" t="s">
        <v>32</v>
      </c>
      <c r="F109" s="363"/>
      <c r="G109" s="330"/>
      <c r="H109" s="331"/>
      <c r="I109" s="332"/>
      <c r="J109" s="24" t="s">
        <v>33</v>
      </c>
      <c r="K109" s="80"/>
      <c r="L109" s="80" t="s">
        <v>28</v>
      </c>
      <c r="M109" s="90">
        <v>908</v>
      </c>
    </row>
    <row r="110" spans="1:13" ht="21" thickBot="1">
      <c r="A110" s="318"/>
      <c r="B110" s="64"/>
      <c r="C110" s="64"/>
      <c r="D110" s="64"/>
      <c r="E110" s="64"/>
      <c r="F110" s="64"/>
      <c r="G110" s="203"/>
      <c r="H110" s="204"/>
      <c r="I110" s="205"/>
      <c r="J110" s="24" t="s">
        <v>202</v>
      </c>
      <c r="K110" s="80"/>
      <c r="L110" s="80" t="s">
        <v>28</v>
      </c>
      <c r="M110" s="90">
        <v>100</v>
      </c>
    </row>
    <row r="111" spans="1:13" ht="15" thickBot="1">
      <c r="A111" s="319"/>
      <c r="B111" s="28" t="s">
        <v>205</v>
      </c>
      <c r="C111" s="28" t="s">
        <v>199</v>
      </c>
      <c r="D111" s="70">
        <v>45223</v>
      </c>
      <c r="E111" s="29" t="s">
        <v>36</v>
      </c>
      <c r="F111" s="35" t="s">
        <v>206</v>
      </c>
      <c r="G111" s="357"/>
      <c r="H111" s="358"/>
      <c r="I111" s="359"/>
      <c r="J111" s="36" t="s">
        <v>129</v>
      </c>
      <c r="K111" s="91"/>
      <c r="L111" s="91" t="s">
        <v>28</v>
      </c>
      <c r="M111" s="92">
        <v>425</v>
      </c>
    </row>
    <row r="112" spans="1:13" ht="21.6" customHeight="1" thickTop="1" thickBot="1">
      <c r="A112" s="317">
        <v>23</v>
      </c>
      <c r="B112" s="67" t="s">
        <v>19</v>
      </c>
      <c r="C112" s="67" t="s">
        <v>20</v>
      </c>
      <c r="D112" s="67" t="s">
        <v>21</v>
      </c>
      <c r="E112" s="360" t="s">
        <v>22</v>
      </c>
      <c r="F112" s="360"/>
      <c r="G112" s="360" t="s">
        <v>12</v>
      </c>
      <c r="H112" s="320"/>
      <c r="I112" s="71"/>
      <c r="J112" s="17" t="s">
        <v>38</v>
      </c>
      <c r="K112" s="77"/>
      <c r="L112" s="77"/>
      <c r="M112" s="89"/>
    </row>
    <row r="113" spans="1:13" ht="30" customHeight="1" thickBot="1">
      <c r="A113" s="318"/>
      <c r="B113" s="131" t="s">
        <v>208</v>
      </c>
      <c r="C113" s="131" t="s">
        <v>198</v>
      </c>
      <c r="D113" s="21">
        <v>45219</v>
      </c>
      <c r="E113" s="131"/>
      <c r="F113" s="131" t="s">
        <v>145</v>
      </c>
      <c r="G113" s="325" t="s">
        <v>204</v>
      </c>
      <c r="H113" s="361"/>
      <c r="I113" s="362"/>
      <c r="J113" s="22" t="s">
        <v>27</v>
      </c>
      <c r="K113" s="69"/>
      <c r="L113" s="69" t="s">
        <v>28</v>
      </c>
      <c r="M113" s="79">
        <v>1340</v>
      </c>
    </row>
    <row r="114" spans="1:13" ht="21" thickBot="1">
      <c r="A114" s="318"/>
      <c r="B114" s="64" t="s">
        <v>29</v>
      </c>
      <c r="C114" s="64" t="s">
        <v>30</v>
      </c>
      <c r="D114" s="64" t="s">
        <v>31</v>
      </c>
      <c r="E114" s="363" t="s">
        <v>32</v>
      </c>
      <c r="F114" s="363"/>
      <c r="G114" s="330"/>
      <c r="H114" s="331"/>
      <c r="I114" s="332"/>
      <c r="J114" s="24" t="s">
        <v>33</v>
      </c>
      <c r="K114" s="80"/>
      <c r="L114" s="80" t="s">
        <v>28</v>
      </c>
      <c r="M114" s="90">
        <v>908</v>
      </c>
    </row>
    <row r="115" spans="1:13" ht="21" thickBot="1">
      <c r="A115" s="318"/>
      <c r="B115" s="64"/>
      <c r="C115" s="64"/>
      <c r="D115" s="64"/>
      <c r="E115" s="64"/>
      <c r="F115" s="64"/>
      <c r="G115" s="203"/>
      <c r="H115" s="204"/>
      <c r="I115" s="205"/>
      <c r="J115" s="24" t="s">
        <v>202</v>
      </c>
      <c r="K115" s="80"/>
      <c r="L115" s="80" t="s">
        <v>28</v>
      </c>
      <c r="M115" s="90">
        <v>100</v>
      </c>
    </row>
    <row r="116" spans="1:13" ht="15" thickBot="1">
      <c r="A116" s="319"/>
      <c r="B116" s="28" t="s">
        <v>205</v>
      </c>
      <c r="C116" s="28" t="s">
        <v>199</v>
      </c>
      <c r="D116" s="70">
        <v>45223</v>
      </c>
      <c r="E116" s="29" t="s">
        <v>36</v>
      </c>
      <c r="F116" s="35" t="s">
        <v>206</v>
      </c>
      <c r="G116" s="357"/>
      <c r="H116" s="358"/>
      <c r="I116" s="359"/>
      <c r="J116" s="36" t="s">
        <v>129</v>
      </c>
      <c r="K116" s="91"/>
      <c r="L116" s="91" t="s">
        <v>28</v>
      </c>
      <c r="M116" s="92">
        <v>425</v>
      </c>
    </row>
    <row r="117" spans="1:13" ht="21.6" customHeight="1" thickTop="1" thickBot="1">
      <c r="A117" s="317">
        <v>24</v>
      </c>
      <c r="B117" s="67" t="s">
        <v>19</v>
      </c>
      <c r="C117" s="67" t="s">
        <v>20</v>
      </c>
      <c r="D117" s="67" t="s">
        <v>21</v>
      </c>
      <c r="E117" s="360" t="s">
        <v>22</v>
      </c>
      <c r="F117" s="360"/>
      <c r="G117" s="360" t="s">
        <v>12</v>
      </c>
      <c r="H117" s="320"/>
      <c r="I117" s="71"/>
      <c r="J117" s="17" t="s">
        <v>38</v>
      </c>
      <c r="K117" s="77"/>
      <c r="L117" s="77"/>
      <c r="M117" s="89"/>
    </row>
    <row r="118" spans="1:13" ht="30" customHeight="1" thickBot="1">
      <c r="A118" s="318"/>
      <c r="B118" s="131" t="s">
        <v>209</v>
      </c>
      <c r="C118" s="131" t="s">
        <v>198</v>
      </c>
      <c r="D118" s="21">
        <v>45219</v>
      </c>
      <c r="E118" s="131"/>
      <c r="F118" s="131" t="s">
        <v>145</v>
      </c>
      <c r="G118" s="325" t="s">
        <v>204</v>
      </c>
      <c r="H118" s="361"/>
      <c r="I118" s="362"/>
      <c r="J118" s="22" t="s">
        <v>27</v>
      </c>
      <c r="K118" s="69"/>
      <c r="L118" s="69" t="s">
        <v>28</v>
      </c>
      <c r="M118" s="79">
        <v>1340</v>
      </c>
    </row>
    <row r="119" spans="1:13" ht="21" thickBot="1">
      <c r="A119" s="318"/>
      <c r="B119" s="64" t="s">
        <v>29</v>
      </c>
      <c r="C119" s="64" t="s">
        <v>30</v>
      </c>
      <c r="D119" s="64" t="s">
        <v>31</v>
      </c>
      <c r="E119" s="363" t="s">
        <v>32</v>
      </c>
      <c r="F119" s="363"/>
      <c r="G119" s="330"/>
      <c r="H119" s="331"/>
      <c r="I119" s="332"/>
      <c r="J119" s="24" t="s">
        <v>33</v>
      </c>
      <c r="K119" s="80"/>
      <c r="L119" s="80" t="s">
        <v>28</v>
      </c>
      <c r="M119" s="90">
        <v>908</v>
      </c>
    </row>
    <row r="120" spans="1:13" ht="21" thickBot="1">
      <c r="A120" s="318"/>
      <c r="B120" s="64"/>
      <c r="C120" s="64"/>
      <c r="D120" s="64"/>
      <c r="E120" s="64"/>
      <c r="F120" s="64"/>
      <c r="G120" s="203"/>
      <c r="H120" s="204"/>
      <c r="I120" s="205"/>
      <c r="J120" s="24" t="s">
        <v>202</v>
      </c>
      <c r="K120" s="80"/>
      <c r="L120" s="80" t="s">
        <v>28</v>
      </c>
      <c r="M120" s="90">
        <v>100</v>
      </c>
    </row>
    <row r="121" spans="1:13" ht="15" thickBot="1">
      <c r="A121" s="319"/>
      <c r="B121" s="28" t="s">
        <v>205</v>
      </c>
      <c r="C121" s="28" t="s">
        <v>199</v>
      </c>
      <c r="D121" s="70">
        <v>45223</v>
      </c>
      <c r="E121" s="29" t="s">
        <v>36</v>
      </c>
      <c r="F121" s="35" t="s">
        <v>206</v>
      </c>
      <c r="G121" s="357"/>
      <c r="H121" s="358"/>
      <c r="I121" s="359"/>
      <c r="J121" s="36" t="s">
        <v>129</v>
      </c>
      <c r="K121" s="91"/>
      <c r="L121" s="91" t="s">
        <v>28</v>
      </c>
      <c r="M121" s="92">
        <v>425</v>
      </c>
    </row>
    <row r="122" spans="1:13" ht="21.6" customHeight="1" thickTop="1" thickBot="1">
      <c r="A122" s="317">
        <v>25</v>
      </c>
      <c r="B122" s="67" t="s">
        <v>19</v>
      </c>
      <c r="C122" s="67" t="s">
        <v>20</v>
      </c>
      <c r="D122" s="67" t="s">
        <v>21</v>
      </c>
      <c r="E122" s="360" t="s">
        <v>22</v>
      </c>
      <c r="F122" s="360"/>
      <c r="G122" s="360" t="s">
        <v>12</v>
      </c>
      <c r="H122" s="320"/>
      <c r="I122" s="71"/>
      <c r="J122" s="17" t="s">
        <v>38</v>
      </c>
      <c r="K122" s="77"/>
      <c r="L122" s="77"/>
      <c r="M122" s="89"/>
    </row>
    <row r="123" spans="1:13" ht="31.2" thickBot="1">
      <c r="A123" s="318"/>
      <c r="B123" s="131" t="s">
        <v>210</v>
      </c>
      <c r="C123" s="131" t="s">
        <v>198</v>
      </c>
      <c r="D123" s="21">
        <v>45219</v>
      </c>
      <c r="E123" s="131"/>
      <c r="F123" s="131" t="s">
        <v>145</v>
      </c>
      <c r="G123" s="325" t="s">
        <v>199</v>
      </c>
      <c r="H123" s="361"/>
      <c r="I123" s="362"/>
      <c r="J123" s="22" t="s">
        <v>27</v>
      </c>
      <c r="K123" s="69"/>
      <c r="L123" s="69" t="s">
        <v>28</v>
      </c>
      <c r="M123" s="79">
        <v>538</v>
      </c>
    </row>
    <row r="124" spans="1:13" ht="21" thickBot="1">
      <c r="A124" s="318"/>
      <c r="B124" s="64" t="s">
        <v>29</v>
      </c>
      <c r="C124" s="64" t="s">
        <v>30</v>
      </c>
      <c r="D124" s="64" t="s">
        <v>31</v>
      </c>
      <c r="E124" s="363" t="s">
        <v>32</v>
      </c>
      <c r="F124" s="363"/>
      <c r="G124" s="330"/>
      <c r="H124" s="331"/>
      <c r="I124" s="332"/>
      <c r="J124" s="24" t="s">
        <v>33</v>
      </c>
      <c r="K124" s="80"/>
      <c r="L124" s="80" t="s">
        <v>28</v>
      </c>
      <c r="M124" s="90">
        <v>500</v>
      </c>
    </row>
    <row r="125" spans="1:13" ht="15" thickBot="1">
      <c r="A125" s="318"/>
      <c r="B125" s="64"/>
      <c r="C125" s="64"/>
      <c r="D125" s="64"/>
      <c r="E125" s="64"/>
      <c r="F125" s="64"/>
      <c r="G125" s="203"/>
      <c r="H125" s="204"/>
      <c r="I125" s="205"/>
      <c r="J125" s="24" t="s">
        <v>129</v>
      </c>
      <c r="K125" s="80" t="s">
        <v>28</v>
      </c>
      <c r="L125" s="80"/>
      <c r="M125" s="90">
        <v>340</v>
      </c>
    </row>
    <row r="126" spans="1:13" ht="21" thickBot="1">
      <c r="A126" s="319"/>
      <c r="B126" s="27" t="s">
        <v>200</v>
      </c>
      <c r="C126" s="27" t="s">
        <v>199</v>
      </c>
      <c r="D126" s="70">
        <v>45223</v>
      </c>
      <c r="E126" s="29" t="s">
        <v>36</v>
      </c>
      <c r="F126" s="31" t="s">
        <v>201</v>
      </c>
      <c r="G126" s="357"/>
      <c r="H126" s="358"/>
      <c r="I126" s="359"/>
      <c r="J126" s="24" t="s">
        <v>202</v>
      </c>
      <c r="K126" s="80" t="s">
        <v>28</v>
      </c>
      <c r="L126" s="80"/>
      <c r="M126" s="90">
        <v>100</v>
      </c>
    </row>
    <row r="127" spans="1:13" ht="21.6" customHeight="1" thickTop="1" thickBot="1">
      <c r="A127" s="317">
        <v>26</v>
      </c>
      <c r="B127" s="67" t="s">
        <v>19</v>
      </c>
      <c r="C127" s="67" t="s">
        <v>20</v>
      </c>
      <c r="D127" s="67" t="s">
        <v>21</v>
      </c>
      <c r="E127" s="360" t="s">
        <v>22</v>
      </c>
      <c r="F127" s="360"/>
      <c r="G127" s="360" t="s">
        <v>12</v>
      </c>
      <c r="H127" s="320"/>
      <c r="I127" s="71"/>
      <c r="J127" s="17" t="s">
        <v>38</v>
      </c>
      <c r="K127" s="77"/>
      <c r="L127" s="77"/>
      <c r="M127" s="89"/>
    </row>
    <row r="128" spans="1:13" ht="20.100000000000001" customHeight="1" thickBot="1">
      <c r="A128" s="318"/>
      <c r="B128" s="131" t="s">
        <v>211</v>
      </c>
      <c r="C128" s="131" t="s">
        <v>212</v>
      </c>
      <c r="D128" s="21">
        <v>45372</v>
      </c>
      <c r="E128" s="131"/>
      <c r="F128" s="131" t="s">
        <v>213</v>
      </c>
      <c r="G128" s="325" t="s">
        <v>214</v>
      </c>
      <c r="H128" s="361"/>
      <c r="I128" s="362"/>
      <c r="J128" s="22" t="s">
        <v>27</v>
      </c>
      <c r="K128" s="69"/>
      <c r="L128" s="69" t="s">
        <v>28</v>
      </c>
      <c r="M128" s="79">
        <v>565</v>
      </c>
    </row>
    <row r="129" spans="1:13" ht="21" thickBot="1">
      <c r="A129" s="318"/>
      <c r="B129" s="64" t="s">
        <v>29</v>
      </c>
      <c r="C129" s="64" t="s">
        <v>30</v>
      </c>
      <c r="D129" s="64" t="s">
        <v>31</v>
      </c>
      <c r="E129" s="363" t="s">
        <v>32</v>
      </c>
      <c r="F129" s="363"/>
      <c r="G129" s="330"/>
      <c r="H129" s="331"/>
      <c r="I129" s="332"/>
      <c r="J129" s="24" t="s">
        <v>129</v>
      </c>
      <c r="K129" s="80"/>
      <c r="L129" s="80" t="s">
        <v>28</v>
      </c>
      <c r="M129" s="90">
        <v>225</v>
      </c>
    </row>
    <row r="130" spans="1:13" ht="21" thickBot="1">
      <c r="A130" s="319"/>
      <c r="B130" s="28" t="s">
        <v>215</v>
      </c>
      <c r="C130" s="28" t="s">
        <v>214</v>
      </c>
      <c r="D130" s="70">
        <v>45374</v>
      </c>
      <c r="E130" s="29" t="s">
        <v>36</v>
      </c>
      <c r="F130" s="35" t="s">
        <v>216</v>
      </c>
      <c r="G130" s="357"/>
      <c r="H130" s="358"/>
      <c r="I130" s="359"/>
      <c r="J130" s="36" t="s">
        <v>37</v>
      </c>
      <c r="K130" s="91"/>
      <c r="L130" s="91" t="s">
        <v>28</v>
      </c>
      <c r="M130" s="92">
        <v>150</v>
      </c>
    </row>
    <row r="131" spans="1:13" ht="21.6" customHeight="1" thickTop="1" thickBot="1">
      <c r="A131" s="317">
        <v>27</v>
      </c>
      <c r="B131" s="67" t="s">
        <v>19</v>
      </c>
      <c r="C131" s="67" t="s">
        <v>20</v>
      </c>
      <c r="D131" s="67" t="s">
        <v>21</v>
      </c>
      <c r="E131" s="360" t="s">
        <v>22</v>
      </c>
      <c r="F131" s="360"/>
      <c r="G131" s="360" t="s">
        <v>12</v>
      </c>
      <c r="H131" s="320"/>
      <c r="I131" s="71"/>
      <c r="J131" s="17" t="s">
        <v>38</v>
      </c>
      <c r="K131" s="77"/>
      <c r="L131" s="77"/>
      <c r="M131" s="89"/>
    </row>
    <row r="132" spans="1:13" ht="41.4" thickBot="1">
      <c r="A132" s="318"/>
      <c r="B132" s="131" t="s">
        <v>217</v>
      </c>
      <c r="C132" s="131" t="s">
        <v>218</v>
      </c>
      <c r="D132" s="21">
        <v>45350</v>
      </c>
      <c r="E132" s="131"/>
      <c r="F132" s="131" t="s">
        <v>219</v>
      </c>
      <c r="G132" s="325" t="s">
        <v>220</v>
      </c>
      <c r="H132" s="361"/>
      <c r="I132" s="362"/>
      <c r="J132" s="22" t="s">
        <v>27</v>
      </c>
      <c r="K132" s="69"/>
      <c r="L132" s="69" t="s">
        <v>28</v>
      </c>
      <c r="M132" s="79">
        <v>578</v>
      </c>
    </row>
    <row r="133" spans="1:13" ht="21" thickBot="1">
      <c r="A133" s="318"/>
      <c r="B133" s="64" t="s">
        <v>29</v>
      </c>
      <c r="C133" s="64" t="s">
        <v>30</v>
      </c>
      <c r="D133" s="64" t="s">
        <v>31</v>
      </c>
      <c r="E133" s="363" t="s">
        <v>32</v>
      </c>
      <c r="F133" s="363"/>
      <c r="G133" s="330"/>
      <c r="H133" s="331"/>
      <c r="I133" s="332"/>
      <c r="J133" s="24" t="s">
        <v>33</v>
      </c>
      <c r="K133" s="80"/>
      <c r="L133" s="80" t="s">
        <v>28</v>
      </c>
      <c r="M133" s="90">
        <v>223</v>
      </c>
    </row>
    <row r="134" spans="1:13" ht="15" thickBot="1">
      <c r="A134" s="319"/>
      <c r="B134" s="28" t="s">
        <v>221</v>
      </c>
      <c r="C134" s="28" t="s">
        <v>220</v>
      </c>
      <c r="D134" s="70">
        <v>45353</v>
      </c>
      <c r="E134" s="29" t="s">
        <v>36</v>
      </c>
      <c r="F134" s="35" t="s">
        <v>222</v>
      </c>
      <c r="G134" s="357"/>
      <c r="H134" s="358"/>
      <c r="I134" s="359"/>
      <c r="J134" s="36" t="s">
        <v>129</v>
      </c>
      <c r="K134" s="91"/>
      <c r="L134" s="91" t="s">
        <v>28</v>
      </c>
      <c r="M134" s="92">
        <v>491</v>
      </c>
    </row>
    <row r="135" spans="1:13" ht="21.6" customHeight="1" thickTop="1" thickBot="1">
      <c r="A135" s="317">
        <v>28</v>
      </c>
      <c r="B135" s="67" t="s">
        <v>19</v>
      </c>
      <c r="C135" s="67" t="s">
        <v>20</v>
      </c>
      <c r="D135" s="67" t="s">
        <v>21</v>
      </c>
      <c r="E135" s="360" t="s">
        <v>22</v>
      </c>
      <c r="F135" s="360"/>
      <c r="G135" s="360" t="s">
        <v>12</v>
      </c>
      <c r="H135" s="320"/>
      <c r="I135" s="71"/>
      <c r="J135" s="17" t="s">
        <v>38</v>
      </c>
      <c r="K135" s="77"/>
      <c r="L135" s="77"/>
      <c r="M135" s="89"/>
    </row>
    <row r="136" spans="1:13" ht="20.100000000000001" customHeight="1" thickBot="1">
      <c r="A136" s="318"/>
      <c r="B136" s="131" t="s">
        <v>223</v>
      </c>
      <c r="C136" s="131" t="s">
        <v>212</v>
      </c>
      <c r="D136" s="21">
        <v>45372</v>
      </c>
      <c r="E136" s="131"/>
      <c r="F136" s="131" t="s">
        <v>213</v>
      </c>
      <c r="G136" s="325" t="s">
        <v>214</v>
      </c>
      <c r="H136" s="361"/>
      <c r="I136" s="362"/>
      <c r="J136" s="22" t="s">
        <v>27</v>
      </c>
      <c r="K136" s="69"/>
      <c r="L136" s="69" t="s">
        <v>28</v>
      </c>
      <c r="M136" s="79">
        <v>565</v>
      </c>
    </row>
    <row r="137" spans="1:13" ht="21" thickBot="1">
      <c r="A137" s="318"/>
      <c r="B137" s="64" t="s">
        <v>29</v>
      </c>
      <c r="C137" s="64" t="s">
        <v>30</v>
      </c>
      <c r="D137" s="64" t="s">
        <v>31</v>
      </c>
      <c r="E137" s="363" t="s">
        <v>32</v>
      </c>
      <c r="F137" s="363"/>
      <c r="G137" s="330"/>
      <c r="H137" s="331"/>
      <c r="I137" s="332"/>
      <c r="J137" s="24" t="s">
        <v>129</v>
      </c>
      <c r="K137" s="80"/>
      <c r="L137" s="80" t="s">
        <v>28</v>
      </c>
      <c r="M137" s="90">
        <v>225</v>
      </c>
    </row>
    <row r="138" spans="1:13" ht="21" thickBot="1">
      <c r="A138" s="319"/>
      <c r="B138" s="28" t="s">
        <v>215</v>
      </c>
      <c r="C138" s="28" t="s">
        <v>214</v>
      </c>
      <c r="D138" s="70">
        <v>45374</v>
      </c>
      <c r="E138" s="29" t="s">
        <v>36</v>
      </c>
      <c r="F138" s="35" t="s">
        <v>216</v>
      </c>
      <c r="G138" s="357"/>
      <c r="H138" s="358"/>
      <c r="I138" s="359"/>
      <c r="J138" s="36" t="s">
        <v>37</v>
      </c>
      <c r="K138" s="91"/>
      <c r="L138" s="91" t="s">
        <v>28</v>
      </c>
      <c r="M138" s="92">
        <v>150</v>
      </c>
    </row>
    <row r="139" spans="1:13" ht="21.6" customHeight="1" thickTop="1" thickBot="1">
      <c r="A139" s="317">
        <v>29</v>
      </c>
      <c r="B139" s="67" t="s">
        <v>19</v>
      </c>
      <c r="C139" s="67" t="s">
        <v>20</v>
      </c>
      <c r="D139" s="67" t="s">
        <v>21</v>
      </c>
      <c r="E139" s="360" t="s">
        <v>22</v>
      </c>
      <c r="F139" s="360"/>
      <c r="G139" s="360" t="s">
        <v>12</v>
      </c>
      <c r="H139" s="320"/>
      <c r="I139" s="71"/>
      <c r="J139" s="17" t="s">
        <v>38</v>
      </c>
      <c r="K139" s="77"/>
      <c r="L139" s="77"/>
      <c r="M139" s="89"/>
    </row>
    <row r="140" spans="1:13" ht="20.100000000000001" customHeight="1" thickBot="1">
      <c r="A140" s="318"/>
      <c r="B140" s="131" t="s">
        <v>224</v>
      </c>
      <c r="C140" s="131" t="s">
        <v>212</v>
      </c>
      <c r="D140" s="21">
        <v>45372</v>
      </c>
      <c r="E140" s="131"/>
      <c r="F140" s="131" t="s">
        <v>213</v>
      </c>
      <c r="G140" s="325" t="s">
        <v>214</v>
      </c>
      <c r="H140" s="361"/>
      <c r="I140" s="362"/>
      <c r="J140" s="22" t="s">
        <v>27</v>
      </c>
      <c r="K140" s="69"/>
      <c r="L140" s="69" t="s">
        <v>28</v>
      </c>
      <c r="M140" s="79">
        <v>565</v>
      </c>
    </row>
    <row r="141" spans="1:13" ht="21" thickBot="1">
      <c r="A141" s="318"/>
      <c r="B141" s="64" t="s">
        <v>29</v>
      </c>
      <c r="C141" s="64" t="s">
        <v>30</v>
      </c>
      <c r="D141" s="64" t="s">
        <v>31</v>
      </c>
      <c r="E141" s="363" t="s">
        <v>32</v>
      </c>
      <c r="F141" s="363"/>
      <c r="G141" s="330"/>
      <c r="H141" s="331"/>
      <c r="I141" s="332"/>
      <c r="J141" s="24" t="s">
        <v>129</v>
      </c>
      <c r="K141" s="80"/>
      <c r="L141" s="80" t="s">
        <v>28</v>
      </c>
      <c r="M141" s="90">
        <v>225</v>
      </c>
    </row>
    <row r="142" spans="1:13" ht="21" thickBot="1">
      <c r="A142" s="319"/>
      <c r="B142" s="28" t="s">
        <v>215</v>
      </c>
      <c r="C142" s="28" t="s">
        <v>214</v>
      </c>
      <c r="D142" s="70">
        <v>45374</v>
      </c>
      <c r="E142" s="29" t="s">
        <v>36</v>
      </c>
      <c r="F142" s="35" t="s">
        <v>216</v>
      </c>
      <c r="G142" s="357"/>
      <c r="H142" s="358"/>
      <c r="I142" s="359"/>
      <c r="J142" s="36" t="s">
        <v>37</v>
      </c>
      <c r="K142" s="91"/>
      <c r="L142" s="91" t="s">
        <v>28</v>
      </c>
      <c r="M142" s="92">
        <v>150</v>
      </c>
    </row>
    <row r="143" spans="1:13" ht="21.6" customHeight="1" thickTop="1" thickBot="1">
      <c r="A143" s="317">
        <v>30</v>
      </c>
      <c r="B143" s="67" t="s">
        <v>19</v>
      </c>
      <c r="C143" s="67" t="s">
        <v>20</v>
      </c>
      <c r="D143" s="67" t="s">
        <v>21</v>
      </c>
      <c r="E143" s="360" t="s">
        <v>22</v>
      </c>
      <c r="F143" s="360"/>
      <c r="G143" s="360" t="s">
        <v>12</v>
      </c>
      <c r="H143" s="320"/>
      <c r="I143" s="71"/>
      <c r="J143" s="17" t="s">
        <v>38</v>
      </c>
      <c r="K143" s="77"/>
      <c r="L143" s="77"/>
      <c r="M143" s="89"/>
    </row>
    <row r="144" spans="1:13" ht="20.100000000000001" customHeight="1" thickBot="1">
      <c r="A144" s="318"/>
      <c r="B144" s="131" t="s">
        <v>225</v>
      </c>
      <c r="C144" s="131" t="s">
        <v>212</v>
      </c>
      <c r="D144" s="21">
        <v>45372</v>
      </c>
      <c r="E144" s="131"/>
      <c r="F144" s="131" t="s">
        <v>213</v>
      </c>
      <c r="G144" s="325" t="s">
        <v>214</v>
      </c>
      <c r="H144" s="361"/>
      <c r="I144" s="362"/>
      <c r="J144" s="22" t="s">
        <v>27</v>
      </c>
      <c r="K144" s="69"/>
      <c r="L144" s="69" t="s">
        <v>28</v>
      </c>
      <c r="M144" s="79">
        <v>565</v>
      </c>
    </row>
    <row r="145" spans="1:13" ht="21" thickBot="1">
      <c r="A145" s="318"/>
      <c r="B145" s="64" t="s">
        <v>29</v>
      </c>
      <c r="C145" s="64" t="s">
        <v>30</v>
      </c>
      <c r="D145" s="64" t="s">
        <v>31</v>
      </c>
      <c r="E145" s="363" t="s">
        <v>32</v>
      </c>
      <c r="F145" s="363"/>
      <c r="G145" s="330"/>
      <c r="H145" s="331"/>
      <c r="I145" s="332"/>
      <c r="J145" s="24" t="s">
        <v>129</v>
      </c>
      <c r="K145" s="80"/>
      <c r="L145" s="80" t="s">
        <v>28</v>
      </c>
      <c r="M145" s="90">
        <v>225</v>
      </c>
    </row>
    <row r="146" spans="1:13" ht="21" thickBot="1">
      <c r="A146" s="319"/>
      <c r="B146" s="28" t="s">
        <v>215</v>
      </c>
      <c r="C146" s="28" t="s">
        <v>214</v>
      </c>
      <c r="D146" s="70">
        <v>45374</v>
      </c>
      <c r="E146" s="29" t="s">
        <v>36</v>
      </c>
      <c r="F146" s="35" t="s">
        <v>216</v>
      </c>
      <c r="G146" s="357"/>
      <c r="H146" s="358"/>
      <c r="I146" s="359"/>
      <c r="J146" s="36" t="s">
        <v>37</v>
      </c>
      <c r="K146" s="91"/>
      <c r="L146" s="91" t="s">
        <v>28</v>
      </c>
      <c r="M146" s="92">
        <v>150</v>
      </c>
    </row>
    <row r="147" spans="1:13" ht="21.6" customHeight="1" thickTop="1" thickBot="1">
      <c r="A147" s="317">
        <v>31</v>
      </c>
      <c r="B147" s="67" t="s">
        <v>19</v>
      </c>
      <c r="C147" s="67" t="s">
        <v>20</v>
      </c>
      <c r="D147" s="67" t="s">
        <v>21</v>
      </c>
      <c r="E147" s="360" t="s">
        <v>22</v>
      </c>
      <c r="F147" s="360"/>
      <c r="G147" s="360" t="s">
        <v>12</v>
      </c>
      <c r="H147" s="320"/>
      <c r="I147" s="71"/>
      <c r="J147" s="17" t="s">
        <v>38</v>
      </c>
      <c r="K147" s="77"/>
      <c r="L147" s="77"/>
      <c r="M147" s="89"/>
    </row>
    <row r="148" spans="1:13" ht="20.100000000000001" customHeight="1" thickBot="1">
      <c r="A148" s="318"/>
      <c r="B148" s="131" t="s">
        <v>226</v>
      </c>
      <c r="C148" s="131" t="s">
        <v>212</v>
      </c>
      <c r="D148" s="21">
        <v>45372</v>
      </c>
      <c r="E148" s="131"/>
      <c r="F148" s="131" t="s">
        <v>213</v>
      </c>
      <c r="G148" s="325" t="s">
        <v>214</v>
      </c>
      <c r="H148" s="361"/>
      <c r="I148" s="362"/>
      <c r="J148" s="22" t="s">
        <v>27</v>
      </c>
      <c r="K148" s="69"/>
      <c r="L148" s="69" t="s">
        <v>28</v>
      </c>
      <c r="M148" s="79">
        <v>565</v>
      </c>
    </row>
    <row r="149" spans="1:13" ht="21" thickBot="1">
      <c r="A149" s="318"/>
      <c r="B149" s="64" t="s">
        <v>29</v>
      </c>
      <c r="C149" s="64" t="s">
        <v>30</v>
      </c>
      <c r="D149" s="64" t="s">
        <v>31</v>
      </c>
      <c r="E149" s="363" t="s">
        <v>32</v>
      </c>
      <c r="F149" s="363"/>
      <c r="G149" s="330"/>
      <c r="H149" s="331"/>
      <c r="I149" s="332"/>
      <c r="J149" s="24" t="s">
        <v>129</v>
      </c>
      <c r="K149" s="80"/>
      <c r="L149" s="80" t="s">
        <v>28</v>
      </c>
      <c r="M149" s="90">
        <v>225</v>
      </c>
    </row>
    <row r="150" spans="1:13" ht="21" thickBot="1">
      <c r="A150" s="319"/>
      <c r="B150" s="28" t="s">
        <v>215</v>
      </c>
      <c r="C150" s="28" t="s">
        <v>214</v>
      </c>
      <c r="D150" s="70">
        <v>45374</v>
      </c>
      <c r="E150" s="29" t="s">
        <v>36</v>
      </c>
      <c r="F150" s="35" t="s">
        <v>216</v>
      </c>
      <c r="G150" s="357"/>
      <c r="H150" s="358"/>
      <c r="I150" s="359"/>
      <c r="J150" s="36" t="s">
        <v>37</v>
      </c>
      <c r="K150" s="91"/>
      <c r="L150" s="91" t="s">
        <v>28</v>
      </c>
      <c r="M150" s="92">
        <v>150</v>
      </c>
    </row>
    <row r="151" spans="1:13" ht="21.6" customHeight="1" thickTop="1" thickBot="1">
      <c r="A151" s="317">
        <v>32</v>
      </c>
      <c r="B151" s="67" t="s">
        <v>19</v>
      </c>
      <c r="C151" s="67" t="s">
        <v>20</v>
      </c>
      <c r="D151" s="67" t="s">
        <v>21</v>
      </c>
      <c r="E151" s="360" t="s">
        <v>22</v>
      </c>
      <c r="F151" s="360"/>
      <c r="G151" s="360" t="s">
        <v>12</v>
      </c>
      <c r="H151" s="320"/>
      <c r="I151" s="71"/>
      <c r="J151" s="17" t="s">
        <v>38</v>
      </c>
      <c r="K151" s="77"/>
      <c r="L151" s="77"/>
      <c r="M151" s="89"/>
    </row>
    <row r="152" spans="1:13" ht="20.100000000000001" customHeight="1" thickBot="1">
      <c r="A152" s="318"/>
      <c r="B152" s="131" t="s">
        <v>227</v>
      </c>
      <c r="C152" s="131" t="s">
        <v>212</v>
      </c>
      <c r="D152" s="21">
        <v>45372</v>
      </c>
      <c r="E152" s="131"/>
      <c r="F152" s="131" t="s">
        <v>213</v>
      </c>
      <c r="G152" s="325" t="s">
        <v>214</v>
      </c>
      <c r="H152" s="361"/>
      <c r="I152" s="362"/>
      <c r="J152" s="22" t="s">
        <v>27</v>
      </c>
      <c r="K152" s="69"/>
      <c r="L152" s="69" t="s">
        <v>28</v>
      </c>
      <c r="M152" s="79">
        <v>565</v>
      </c>
    </row>
    <row r="153" spans="1:13" ht="21" thickBot="1">
      <c r="A153" s="318"/>
      <c r="B153" s="64" t="s">
        <v>29</v>
      </c>
      <c r="C153" s="64" t="s">
        <v>30</v>
      </c>
      <c r="D153" s="64" t="s">
        <v>31</v>
      </c>
      <c r="E153" s="363" t="s">
        <v>32</v>
      </c>
      <c r="F153" s="363"/>
      <c r="G153" s="330"/>
      <c r="H153" s="331"/>
      <c r="I153" s="332"/>
      <c r="J153" s="24" t="s">
        <v>129</v>
      </c>
      <c r="K153" s="80"/>
      <c r="L153" s="80" t="s">
        <v>28</v>
      </c>
      <c r="M153" s="90">
        <v>225</v>
      </c>
    </row>
    <row r="154" spans="1:13" ht="21" thickBot="1">
      <c r="A154" s="319"/>
      <c r="B154" s="28" t="s">
        <v>215</v>
      </c>
      <c r="C154" s="28" t="s">
        <v>214</v>
      </c>
      <c r="D154" s="70">
        <v>45374</v>
      </c>
      <c r="E154" s="29" t="s">
        <v>36</v>
      </c>
      <c r="F154" s="35" t="s">
        <v>216</v>
      </c>
      <c r="G154" s="357"/>
      <c r="H154" s="358"/>
      <c r="I154" s="359"/>
      <c r="J154" s="36" t="s">
        <v>37</v>
      </c>
      <c r="K154" s="91"/>
      <c r="L154" s="91" t="s">
        <v>28</v>
      </c>
      <c r="M154" s="92">
        <v>150</v>
      </c>
    </row>
    <row r="155" spans="1:13" ht="21.6" customHeight="1" thickTop="1" thickBot="1">
      <c r="A155" s="317">
        <v>33</v>
      </c>
      <c r="B155" s="67" t="s">
        <v>19</v>
      </c>
      <c r="C155" s="67" t="s">
        <v>20</v>
      </c>
      <c r="D155" s="67" t="s">
        <v>21</v>
      </c>
      <c r="E155" s="360" t="s">
        <v>22</v>
      </c>
      <c r="F155" s="360"/>
      <c r="G155" s="360" t="s">
        <v>12</v>
      </c>
      <c r="H155" s="320"/>
      <c r="I155" s="71"/>
      <c r="J155" s="17" t="s">
        <v>38</v>
      </c>
      <c r="K155" s="77"/>
      <c r="L155" s="77"/>
      <c r="M155" s="89"/>
    </row>
    <row r="156" spans="1:13" ht="20.100000000000001" customHeight="1" thickBot="1">
      <c r="A156" s="318"/>
      <c r="B156" s="131" t="s">
        <v>228</v>
      </c>
      <c r="C156" s="131" t="s">
        <v>212</v>
      </c>
      <c r="D156" s="21">
        <v>45372</v>
      </c>
      <c r="E156" s="131"/>
      <c r="F156" s="131" t="s">
        <v>213</v>
      </c>
      <c r="G156" s="325" t="s">
        <v>214</v>
      </c>
      <c r="H156" s="361"/>
      <c r="I156" s="362"/>
      <c r="J156" s="22" t="s">
        <v>27</v>
      </c>
      <c r="K156" s="69"/>
      <c r="L156" s="69" t="s">
        <v>28</v>
      </c>
      <c r="M156" s="79">
        <v>565</v>
      </c>
    </row>
    <row r="157" spans="1:13" ht="21" thickBot="1">
      <c r="A157" s="318"/>
      <c r="B157" s="64" t="s">
        <v>29</v>
      </c>
      <c r="C157" s="64" t="s">
        <v>30</v>
      </c>
      <c r="D157" s="64" t="s">
        <v>31</v>
      </c>
      <c r="E157" s="363" t="s">
        <v>32</v>
      </c>
      <c r="F157" s="363"/>
      <c r="G157" s="330"/>
      <c r="H157" s="331"/>
      <c r="I157" s="332"/>
      <c r="J157" s="24" t="s">
        <v>129</v>
      </c>
      <c r="K157" s="80"/>
      <c r="L157" s="80" t="s">
        <v>28</v>
      </c>
      <c r="M157" s="90">
        <v>225</v>
      </c>
    </row>
    <row r="158" spans="1:13" ht="21" thickBot="1">
      <c r="A158" s="319"/>
      <c r="B158" s="28" t="s">
        <v>215</v>
      </c>
      <c r="C158" s="28" t="s">
        <v>214</v>
      </c>
      <c r="D158" s="70">
        <v>45374</v>
      </c>
      <c r="E158" s="29" t="s">
        <v>36</v>
      </c>
      <c r="F158" s="35" t="s">
        <v>216</v>
      </c>
      <c r="G158" s="357"/>
      <c r="H158" s="358"/>
      <c r="I158" s="359"/>
      <c r="J158" s="36" t="s">
        <v>37</v>
      </c>
      <c r="K158" s="91"/>
      <c r="L158" s="91" t="s">
        <v>28</v>
      </c>
      <c r="M158" s="92">
        <v>150</v>
      </c>
    </row>
    <row r="159" spans="1:13" ht="21.6" customHeight="1" thickTop="1" thickBot="1">
      <c r="A159" s="317">
        <v>34</v>
      </c>
      <c r="B159" s="67" t="s">
        <v>19</v>
      </c>
      <c r="C159" s="67" t="s">
        <v>20</v>
      </c>
      <c r="D159" s="67" t="s">
        <v>21</v>
      </c>
      <c r="E159" s="360" t="s">
        <v>22</v>
      </c>
      <c r="F159" s="360"/>
      <c r="G159" s="360" t="s">
        <v>12</v>
      </c>
      <c r="H159" s="320"/>
      <c r="I159" s="71"/>
      <c r="J159" s="17" t="s">
        <v>38</v>
      </c>
      <c r="K159" s="77"/>
      <c r="L159" s="77"/>
      <c r="M159" s="89"/>
    </row>
    <row r="160" spans="1:13" ht="41.4" thickBot="1">
      <c r="A160" s="318"/>
      <c r="B160" s="131" t="s">
        <v>229</v>
      </c>
      <c r="C160" s="131" t="s">
        <v>230</v>
      </c>
      <c r="D160" s="21">
        <v>45262</v>
      </c>
      <c r="E160" s="131"/>
      <c r="F160" s="131" t="s">
        <v>231</v>
      </c>
      <c r="G160" s="325" t="s">
        <v>232</v>
      </c>
      <c r="H160" s="361"/>
      <c r="I160" s="362"/>
      <c r="J160" s="22" t="s">
        <v>27</v>
      </c>
      <c r="K160" s="69"/>
      <c r="L160" s="69" t="s">
        <v>28</v>
      </c>
      <c r="M160" s="79">
        <v>1379</v>
      </c>
    </row>
    <row r="161" spans="1:13" ht="21" thickBot="1">
      <c r="A161" s="318"/>
      <c r="B161" s="131"/>
      <c r="C161" s="131"/>
      <c r="D161" s="21"/>
      <c r="E161" s="131"/>
      <c r="F161" s="131"/>
      <c r="G161" s="202"/>
      <c r="I161" s="206"/>
      <c r="J161" s="93" t="s">
        <v>202</v>
      </c>
      <c r="K161" s="94"/>
      <c r="L161" s="94" t="s">
        <v>28</v>
      </c>
      <c r="M161" s="95">
        <v>200</v>
      </c>
    </row>
    <row r="162" spans="1:13" ht="21" thickBot="1">
      <c r="A162" s="318"/>
      <c r="B162" s="64" t="s">
        <v>29</v>
      </c>
      <c r="C162" s="64" t="s">
        <v>30</v>
      </c>
      <c r="D162" s="64" t="s">
        <v>31</v>
      </c>
      <c r="E162" s="363" t="s">
        <v>32</v>
      </c>
      <c r="F162" s="363"/>
      <c r="G162" s="330"/>
      <c r="H162" s="331"/>
      <c r="I162" s="332"/>
      <c r="J162" s="24" t="s">
        <v>33</v>
      </c>
      <c r="K162" s="80"/>
      <c r="L162" s="80" t="s">
        <v>28</v>
      </c>
      <c r="M162" s="90">
        <v>510</v>
      </c>
    </row>
    <row r="163" spans="1:13" ht="15" thickBot="1">
      <c r="A163" s="319"/>
      <c r="B163" s="28" t="s">
        <v>233</v>
      </c>
      <c r="C163" s="28" t="s">
        <v>232</v>
      </c>
      <c r="D163" s="70">
        <v>45267</v>
      </c>
      <c r="E163" s="29" t="s">
        <v>36</v>
      </c>
      <c r="F163" s="35" t="s">
        <v>234</v>
      </c>
      <c r="G163" s="357"/>
      <c r="H163" s="358"/>
      <c r="I163" s="359"/>
      <c r="J163" s="36" t="s">
        <v>37</v>
      </c>
      <c r="K163" s="91"/>
      <c r="L163" s="91" t="s">
        <v>28</v>
      </c>
      <c r="M163" s="92">
        <v>625</v>
      </c>
    </row>
    <row r="164" spans="1:13" ht="21.6" customHeight="1" thickTop="1">
      <c r="A164" s="317">
        <v>35</v>
      </c>
      <c r="B164" s="67" t="s">
        <v>19</v>
      </c>
      <c r="C164" s="67" t="s">
        <v>20</v>
      </c>
      <c r="D164" s="67" t="s">
        <v>21</v>
      </c>
      <c r="E164" s="360" t="s">
        <v>22</v>
      </c>
      <c r="F164" s="360"/>
      <c r="G164" s="360" t="s">
        <v>12</v>
      </c>
      <c r="H164" s="320"/>
      <c r="I164" s="71"/>
      <c r="J164" s="17" t="s">
        <v>38</v>
      </c>
      <c r="K164" s="77"/>
      <c r="L164" s="77"/>
      <c r="M164" s="89"/>
    </row>
    <row r="165" spans="1:13" ht="30" customHeight="1">
      <c r="A165" s="371"/>
      <c r="B165" s="131" t="s">
        <v>235</v>
      </c>
      <c r="C165" s="131" t="s">
        <v>236</v>
      </c>
      <c r="D165" s="21">
        <v>45305</v>
      </c>
      <c r="E165" s="131"/>
      <c r="F165" s="131" t="s">
        <v>237</v>
      </c>
      <c r="G165" s="325" t="s">
        <v>238</v>
      </c>
      <c r="H165" s="361"/>
      <c r="I165" s="362"/>
      <c r="J165" s="22" t="s">
        <v>27</v>
      </c>
      <c r="K165" s="69"/>
      <c r="L165" s="69" t="s">
        <v>28</v>
      </c>
      <c r="M165" s="79">
        <v>627</v>
      </c>
    </row>
    <row r="166" spans="1:13" ht="20.399999999999999">
      <c r="A166" s="371"/>
      <c r="B166" s="64" t="s">
        <v>29</v>
      </c>
      <c r="C166" s="64" t="s">
        <v>30</v>
      </c>
      <c r="D166" s="64" t="s">
        <v>31</v>
      </c>
      <c r="E166" s="363" t="s">
        <v>32</v>
      </c>
      <c r="F166" s="363"/>
      <c r="G166" s="330"/>
      <c r="H166" s="331"/>
      <c r="I166" s="332"/>
      <c r="J166" s="24" t="s">
        <v>33</v>
      </c>
      <c r="K166" s="80"/>
      <c r="L166" s="80" t="s">
        <v>28</v>
      </c>
      <c r="M166" s="90">
        <v>2605</v>
      </c>
    </row>
    <row r="167" spans="1:13" ht="31.2" thickBot="1">
      <c r="A167" s="372"/>
      <c r="B167" s="28" t="s">
        <v>239</v>
      </c>
      <c r="C167" s="28" t="s">
        <v>236</v>
      </c>
      <c r="D167" s="70">
        <v>45310</v>
      </c>
      <c r="E167" s="29" t="s">
        <v>36</v>
      </c>
      <c r="F167" s="35" t="s">
        <v>240</v>
      </c>
      <c r="G167" s="357"/>
      <c r="H167" s="358"/>
      <c r="I167" s="359"/>
      <c r="J167" s="36" t="s">
        <v>37</v>
      </c>
      <c r="K167" s="91"/>
      <c r="L167" s="91" t="s">
        <v>28</v>
      </c>
      <c r="M167" s="92">
        <v>399</v>
      </c>
    </row>
    <row r="168" spans="1:13" ht="21.6" customHeight="1" thickTop="1">
      <c r="A168" s="317">
        <v>36</v>
      </c>
      <c r="B168" s="67" t="s">
        <v>19</v>
      </c>
      <c r="C168" s="67" t="s">
        <v>20</v>
      </c>
      <c r="D168" s="67" t="s">
        <v>21</v>
      </c>
      <c r="E168" s="360" t="s">
        <v>22</v>
      </c>
      <c r="F168" s="360"/>
      <c r="G168" s="360" t="s">
        <v>12</v>
      </c>
      <c r="H168" s="320"/>
      <c r="I168" s="71"/>
      <c r="J168" s="17" t="s">
        <v>38</v>
      </c>
      <c r="K168" s="77"/>
      <c r="L168" s="77"/>
      <c r="M168" s="89"/>
    </row>
    <row r="169" spans="1:13" ht="30" customHeight="1">
      <c r="A169" s="371"/>
      <c r="B169" s="131" t="s">
        <v>241</v>
      </c>
      <c r="C169" s="131" t="s">
        <v>242</v>
      </c>
      <c r="D169" s="21">
        <v>45265</v>
      </c>
      <c r="E169" s="131"/>
      <c r="F169" s="131" t="s">
        <v>243</v>
      </c>
      <c r="G169" s="325" t="s">
        <v>244</v>
      </c>
      <c r="H169" s="361"/>
      <c r="I169" s="362"/>
      <c r="J169" s="22" t="s">
        <v>245</v>
      </c>
      <c r="K169" s="69"/>
      <c r="L169" s="69" t="s">
        <v>28</v>
      </c>
      <c r="M169" s="79">
        <v>1265</v>
      </c>
    </row>
    <row r="170" spans="1:13" ht="20.399999999999999">
      <c r="A170" s="371"/>
      <c r="B170" s="64" t="s">
        <v>29</v>
      </c>
      <c r="C170" s="64" t="s">
        <v>30</v>
      </c>
      <c r="D170" s="64" t="s">
        <v>31</v>
      </c>
      <c r="E170" s="363" t="s">
        <v>32</v>
      </c>
      <c r="F170" s="363"/>
      <c r="G170" s="330"/>
      <c r="H170" s="331"/>
      <c r="I170" s="332"/>
      <c r="J170" s="24" t="s">
        <v>33</v>
      </c>
      <c r="K170" s="80"/>
      <c r="L170" s="80" t="s">
        <v>28</v>
      </c>
      <c r="M170" s="90">
        <v>1174</v>
      </c>
    </row>
    <row r="171" spans="1:13" ht="21" thickBot="1">
      <c r="A171" s="372"/>
      <c r="B171" s="28" t="s">
        <v>246</v>
      </c>
      <c r="C171" s="28" t="s">
        <v>247</v>
      </c>
      <c r="D171" s="70">
        <v>45270</v>
      </c>
      <c r="E171" s="29" t="s">
        <v>36</v>
      </c>
      <c r="F171" s="35" t="s">
        <v>248</v>
      </c>
      <c r="G171" s="357"/>
      <c r="H171" s="358"/>
      <c r="I171" s="359"/>
      <c r="J171" s="36" t="s">
        <v>40</v>
      </c>
      <c r="K171" s="91"/>
      <c r="L171" s="91"/>
      <c r="M171" s="92"/>
    </row>
    <row r="172" spans="1:13" ht="21.6" customHeight="1" thickTop="1">
      <c r="A172" s="317">
        <v>37</v>
      </c>
      <c r="B172" s="67" t="s">
        <v>19</v>
      </c>
      <c r="C172" s="67" t="s">
        <v>20</v>
      </c>
      <c r="D172" s="67" t="s">
        <v>21</v>
      </c>
      <c r="E172" s="360" t="s">
        <v>22</v>
      </c>
      <c r="F172" s="360"/>
      <c r="G172" s="360" t="s">
        <v>12</v>
      </c>
      <c r="H172" s="320"/>
      <c r="I172" s="71"/>
      <c r="J172" s="17" t="s">
        <v>38</v>
      </c>
      <c r="K172" s="77"/>
      <c r="L172" s="77"/>
      <c r="M172" s="89"/>
    </row>
    <row r="173" spans="1:13" ht="30" customHeight="1">
      <c r="A173" s="371"/>
      <c r="B173" s="131" t="s">
        <v>241</v>
      </c>
      <c r="C173" s="131" t="s">
        <v>242</v>
      </c>
      <c r="D173" s="21">
        <v>45271</v>
      </c>
      <c r="E173" s="131"/>
      <c r="F173" s="131" t="s">
        <v>249</v>
      </c>
      <c r="G173" s="325" t="s">
        <v>244</v>
      </c>
      <c r="H173" s="361"/>
      <c r="I173" s="362"/>
      <c r="J173" s="22" t="s">
        <v>245</v>
      </c>
      <c r="K173" s="69"/>
      <c r="L173" s="69" t="s">
        <v>28</v>
      </c>
      <c r="M173" s="79">
        <v>870.06</v>
      </c>
    </row>
    <row r="174" spans="1:13" ht="20.399999999999999">
      <c r="A174" s="371"/>
      <c r="B174" s="64" t="s">
        <v>29</v>
      </c>
      <c r="C174" s="64" t="s">
        <v>30</v>
      </c>
      <c r="D174" s="64" t="s">
        <v>31</v>
      </c>
      <c r="E174" s="363" t="s">
        <v>32</v>
      </c>
      <c r="F174" s="363"/>
      <c r="G174" s="330"/>
      <c r="H174" s="331"/>
      <c r="I174" s="332"/>
      <c r="J174" s="24"/>
      <c r="K174" s="80"/>
      <c r="L174" s="80"/>
      <c r="M174" s="90"/>
    </row>
    <row r="175" spans="1:13" ht="21" thickBot="1">
      <c r="A175" s="372"/>
      <c r="B175" s="28" t="s">
        <v>246</v>
      </c>
      <c r="C175" s="28" t="s">
        <v>247</v>
      </c>
      <c r="D175" s="70">
        <v>45276</v>
      </c>
      <c r="E175" s="29" t="s">
        <v>36</v>
      </c>
      <c r="F175" s="35" t="s">
        <v>250</v>
      </c>
      <c r="G175" s="357"/>
      <c r="H175" s="358"/>
      <c r="I175" s="359"/>
      <c r="J175" s="36" t="s">
        <v>40</v>
      </c>
      <c r="K175" s="91"/>
      <c r="L175" s="91"/>
      <c r="M175" s="92"/>
    </row>
    <row r="176" spans="1:13" ht="21.6" customHeight="1" thickTop="1">
      <c r="A176" s="317">
        <v>38</v>
      </c>
      <c r="B176" s="67" t="s">
        <v>19</v>
      </c>
      <c r="C176" s="67" t="s">
        <v>20</v>
      </c>
      <c r="D176" s="67" t="s">
        <v>21</v>
      </c>
      <c r="E176" s="360" t="s">
        <v>22</v>
      </c>
      <c r="F176" s="360"/>
      <c r="G176" s="360" t="s">
        <v>12</v>
      </c>
      <c r="H176" s="320"/>
      <c r="I176" s="71"/>
      <c r="J176" s="17" t="s">
        <v>38</v>
      </c>
      <c r="K176" s="77"/>
      <c r="L176" s="77"/>
      <c r="M176" s="89"/>
    </row>
    <row r="177" spans="1:13" ht="30" customHeight="1">
      <c r="A177" s="371"/>
      <c r="B177" s="131" t="s">
        <v>241</v>
      </c>
      <c r="C177" s="131" t="s">
        <v>242</v>
      </c>
      <c r="D177" s="21">
        <v>45301</v>
      </c>
      <c r="E177" s="131"/>
      <c r="F177" s="131" t="s">
        <v>251</v>
      </c>
      <c r="G177" s="325" t="s">
        <v>244</v>
      </c>
      <c r="H177" s="361"/>
      <c r="I177" s="362"/>
      <c r="J177" s="22" t="s">
        <v>245</v>
      </c>
      <c r="K177" s="69"/>
      <c r="L177" s="69" t="s">
        <v>28</v>
      </c>
      <c r="M177" s="79">
        <v>2567.19</v>
      </c>
    </row>
    <row r="178" spans="1:13" ht="20.399999999999999">
      <c r="A178" s="371"/>
      <c r="B178" s="64" t="s">
        <v>29</v>
      </c>
      <c r="C178" s="64" t="s">
        <v>30</v>
      </c>
      <c r="D178" s="64" t="s">
        <v>31</v>
      </c>
      <c r="E178" s="363" t="s">
        <v>32</v>
      </c>
      <c r="F178" s="363"/>
      <c r="G178" s="330"/>
      <c r="H178" s="331"/>
      <c r="I178" s="332"/>
      <c r="J178" s="24" t="s">
        <v>33</v>
      </c>
      <c r="K178" s="80"/>
      <c r="L178" s="80" t="s">
        <v>28</v>
      </c>
      <c r="M178" s="90">
        <v>1197.4000000000001</v>
      </c>
    </row>
    <row r="179" spans="1:13" ht="21" thickBot="1">
      <c r="A179" s="372"/>
      <c r="B179" s="28" t="s">
        <v>246</v>
      </c>
      <c r="C179" s="28" t="s">
        <v>247</v>
      </c>
      <c r="D179" s="70">
        <v>45305</v>
      </c>
      <c r="E179" s="29" t="s">
        <v>36</v>
      </c>
      <c r="F179" s="35" t="s">
        <v>252</v>
      </c>
      <c r="G179" s="357"/>
      <c r="H179" s="358"/>
      <c r="I179" s="359"/>
      <c r="J179" s="36" t="s">
        <v>40</v>
      </c>
      <c r="K179" s="91"/>
      <c r="L179" s="91"/>
      <c r="M179" s="92"/>
    </row>
    <row r="180" spans="1:13" ht="21.6" customHeight="1" thickTop="1">
      <c r="A180" s="317">
        <v>39</v>
      </c>
      <c r="B180" s="67" t="s">
        <v>19</v>
      </c>
      <c r="C180" s="67" t="s">
        <v>20</v>
      </c>
      <c r="D180" s="67" t="s">
        <v>21</v>
      </c>
      <c r="E180" s="360" t="s">
        <v>22</v>
      </c>
      <c r="F180" s="360"/>
      <c r="G180" s="360" t="s">
        <v>12</v>
      </c>
      <c r="H180" s="320"/>
      <c r="I180" s="71"/>
      <c r="J180" s="17" t="s">
        <v>38</v>
      </c>
      <c r="K180" s="77"/>
      <c r="L180" s="77"/>
      <c r="M180" s="89"/>
    </row>
    <row r="181" spans="1:13" ht="30" customHeight="1">
      <c r="A181" s="371"/>
      <c r="B181" s="131" t="s">
        <v>241</v>
      </c>
      <c r="C181" s="131" t="s">
        <v>242</v>
      </c>
      <c r="D181" s="21">
        <v>45306</v>
      </c>
      <c r="E181" s="131"/>
      <c r="F181" s="131" t="s">
        <v>253</v>
      </c>
      <c r="G181" s="325" t="s">
        <v>244</v>
      </c>
      <c r="H181" s="361"/>
      <c r="I181" s="362"/>
      <c r="J181" s="22" t="s">
        <v>245</v>
      </c>
      <c r="K181" s="69"/>
      <c r="L181" s="69" t="s">
        <v>28</v>
      </c>
      <c r="M181" s="79">
        <v>1855.63</v>
      </c>
    </row>
    <row r="182" spans="1:13" ht="20.399999999999999">
      <c r="A182" s="371"/>
      <c r="B182" s="64" t="s">
        <v>29</v>
      </c>
      <c r="C182" s="64" t="s">
        <v>30</v>
      </c>
      <c r="D182" s="64" t="s">
        <v>31</v>
      </c>
      <c r="E182" s="363" t="s">
        <v>32</v>
      </c>
      <c r="F182" s="363"/>
      <c r="G182" s="330"/>
      <c r="H182" s="331"/>
      <c r="I182" s="332"/>
      <c r="J182" s="24" t="s">
        <v>33</v>
      </c>
      <c r="K182" s="80"/>
      <c r="L182" s="80" t="s">
        <v>28</v>
      </c>
      <c r="M182" s="90">
        <v>272.57</v>
      </c>
    </row>
    <row r="183" spans="1:13" ht="21" thickBot="1">
      <c r="A183" s="372"/>
      <c r="B183" s="28" t="s">
        <v>246</v>
      </c>
      <c r="C183" s="28" t="s">
        <v>247</v>
      </c>
      <c r="D183" s="70">
        <v>45319</v>
      </c>
      <c r="E183" s="29" t="s">
        <v>36</v>
      </c>
      <c r="F183" s="35" t="s">
        <v>254</v>
      </c>
      <c r="G183" s="357"/>
      <c r="H183" s="358"/>
      <c r="I183" s="359"/>
      <c r="J183" s="36" t="s">
        <v>40</v>
      </c>
      <c r="K183" s="91"/>
      <c r="L183" s="91"/>
      <c r="M183" s="92"/>
    </row>
    <row r="184" spans="1:13" ht="21.6" customHeight="1" thickTop="1">
      <c r="A184" s="317">
        <v>40</v>
      </c>
      <c r="B184" s="67" t="s">
        <v>19</v>
      </c>
      <c r="C184" s="67" t="s">
        <v>20</v>
      </c>
      <c r="D184" s="67" t="s">
        <v>21</v>
      </c>
      <c r="E184" s="360" t="s">
        <v>22</v>
      </c>
      <c r="F184" s="360"/>
      <c r="G184" s="360" t="s">
        <v>12</v>
      </c>
      <c r="H184" s="320"/>
      <c r="I184" s="71"/>
      <c r="J184" s="17" t="s">
        <v>38</v>
      </c>
      <c r="K184" s="77"/>
      <c r="L184" s="77"/>
      <c r="M184" s="89"/>
    </row>
    <row r="185" spans="1:13" ht="30" customHeight="1">
      <c r="A185" s="371"/>
      <c r="B185" s="131" t="s">
        <v>241</v>
      </c>
      <c r="C185" s="131" t="s">
        <v>242</v>
      </c>
      <c r="D185" s="21">
        <v>45320</v>
      </c>
      <c r="E185" s="131"/>
      <c r="F185" s="131" t="s">
        <v>255</v>
      </c>
      <c r="G185" s="325" t="s">
        <v>244</v>
      </c>
      <c r="H185" s="361"/>
      <c r="I185" s="362"/>
      <c r="J185" s="22" t="s">
        <v>245</v>
      </c>
      <c r="K185" s="69"/>
      <c r="L185" s="69" t="s">
        <v>28</v>
      </c>
      <c r="M185" s="79">
        <v>525.52</v>
      </c>
    </row>
    <row r="186" spans="1:13" ht="20.399999999999999">
      <c r="A186" s="371"/>
      <c r="B186" s="64" t="s">
        <v>29</v>
      </c>
      <c r="C186" s="64" t="s">
        <v>30</v>
      </c>
      <c r="D186" s="64" t="s">
        <v>31</v>
      </c>
      <c r="E186" s="363" t="s">
        <v>32</v>
      </c>
      <c r="F186" s="363"/>
      <c r="G186" s="330"/>
      <c r="H186" s="331"/>
      <c r="I186" s="332"/>
      <c r="J186" s="24" t="s">
        <v>33</v>
      </c>
      <c r="K186" s="80"/>
      <c r="L186" s="80" t="s">
        <v>28</v>
      </c>
      <c r="M186" s="90">
        <v>83.23</v>
      </c>
    </row>
    <row r="187" spans="1:13" ht="21" thickBot="1">
      <c r="A187" s="372"/>
      <c r="B187" s="28" t="s">
        <v>246</v>
      </c>
      <c r="C187" s="28" t="s">
        <v>247</v>
      </c>
      <c r="D187" s="70">
        <v>45324</v>
      </c>
      <c r="E187" s="29" t="s">
        <v>36</v>
      </c>
      <c r="F187" s="35" t="s">
        <v>256</v>
      </c>
      <c r="G187" s="357"/>
      <c r="H187" s="358"/>
      <c r="I187" s="359"/>
      <c r="J187" s="36" t="s">
        <v>40</v>
      </c>
      <c r="K187" s="91"/>
      <c r="L187" s="91"/>
      <c r="M187" s="92"/>
    </row>
    <row r="188" spans="1:13" ht="21.6" customHeight="1" thickTop="1">
      <c r="A188" s="317">
        <v>41</v>
      </c>
      <c r="B188" s="67" t="s">
        <v>19</v>
      </c>
      <c r="C188" s="67" t="s">
        <v>20</v>
      </c>
      <c r="D188" s="67" t="s">
        <v>21</v>
      </c>
      <c r="E188" s="360" t="s">
        <v>22</v>
      </c>
      <c r="F188" s="360"/>
      <c r="G188" s="360" t="s">
        <v>12</v>
      </c>
      <c r="H188" s="320"/>
      <c r="I188" s="71"/>
      <c r="J188" s="17" t="s">
        <v>38</v>
      </c>
      <c r="K188" s="77"/>
      <c r="L188" s="77"/>
      <c r="M188" s="89"/>
    </row>
    <row r="189" spans="1:13" ht="30" customHeight="1">
      <c r="A189" s="371"/>
      <c r="B189" s="131" t="s">
        <v>241</v>
      </c>
      <c r="C189" s="131" t="s">
        <v>242</v>
      </c>
      <c r="D189" s="21">
        <v>45326</v>
      </c>
      <c r="E189" s="131"/>
      <c r="F189" s="131" t="s">
        <v>257</v>
      </c>
      <c r="G189" s="325" t="s">
        <v>244</v>
      </c>
      <c r="H189" s="361"/>
      <c r="I189" s="362"/>
      <c r="J189" s="22" t="s">
        <v>245</v>
      </c>
      <c r="K189" s="69"/>
      <c r="L189" s="69" t="s">
        <v>28</v>
      </c>
      <c r="M189" s="79">
        <v>1936.12</v>
      </c>
    </row>
    <row r="190" spans="1:13" ht="20.399999999999999">
      <c r="A190" s="371"/>
      <c r="B190" s="64" t="s">
        <v>29</v>
      </c>
      <c r="C190" s="64" t="s">
        <v>30</v>
      </c>
      <c r="D190" s="64" t="s">
        <v>31</v>
      </c>
      <c r="E190" s="363" t="s">
        <v>32</v>
      </c>
      <c r="F190" s="363"/>
      <c r="G190" s="330"/>
      <c r="H190" s="331"/>
      <c r="I190" s="332"/>
      <c r="J190" s="24" t="s">
        <v>33</v>
      </c>
      <c r="K190" s="80"/>
      <c r="L190" s="80" t="s">
        <v>28</v>
      </c>
      <c r="M190" s="90">
        <v>118.28</v>
      </c>
    </row>
    <row r="191" spans="1:13" ht="21" thickBot="1">
      <c r="A191" s="372"/>
      <c r="B191" s="28" t="s">
        <v>246</v>
      </c>
      <c r="C191" s="28" t="s">
        <v>247</v>
      </c>
      <c r="D191" s="70">
        <v>45340</v>
      </c>
      <c r="E191" s="29" t="s">
        <v>36</v>
      </c>
      <c r="F191" s="35" t="s">
        <v>258</v>
      </c>
      <c r="G191" s="357"/>
      <c r="H191" s="358"/>
      <c r="I191" s="359"/>
      <c r="J191" s="36" t="s">
        <v>40</v>
      </c>
      <c r="K191" s="91"/>
      <c r="L191" s="91"/>
      <c r="M191" s="92"/>
    </row>
    <row r="192" spans="1:13" ht="21.6" customHeight="1" thickTop="1">
      <c r="A192" s="317">
        <v>42</v>
      </c>
      <c r="B192" s="67" t="s">
        <v>19</v>
      </c>
      <c r="C192" s="67" t="s">
        <v>20</v>
      </c>
      <c r="D192" s="67" t="s">
        <v>21</v>
      </c>
      <c r="E192" s="360" t="s">
        <v>22</v>
      </c>
      <c r="F192" s="360"/>
      <c r="G192" s="360" t="s">
        <v>12</v>
      </c>
      <c r="H192" s="320"/>
      <c r="I192" s="71"/>
      <c r="J192" s="17" t="s">
        <v>38</v>
      </c>
      <c r="K192" s="77"/>
      <c r="L192" s="77"/>
      <c r="M192" s="89"/>
    </row>
    <row r="193" spans="1:13" ht="30" customHeight="1">
      <c r="A193" s="371"/>
      <c r="B193" s="131" t="s">
        <v>241</v>
      </c>
      <c r="C193" s="131" t="s">
        <v>242</v>
      </c>
      <c r="D193" s="21">
        <v>45341</v>
      </c>
      <c r="E193" s="131"/>
      <c r="F193" s="131" t="s">
        <v>259</v>
      </c>
      <c r="G193" s="325" t="s">
        <v>244</v>
      </c>
      <c r="H193" s="361"/>
      <c r="I193" s="362"/>
      <c r="J193" s="22" t="s">
        <v>245</v>
      </c>
      <c r="K193" s="69"/>
      <c r="L193" s="69" t="s">
        <v>28</v>
      </c>
      <c r="M193" s="79">
        <v>1480.92</v>
      </c>
    </row>
    <row r="194" spans="1:13" ht="20.399999999999999">
      <c r="A194" s="371"/>
      <c r="B194" s="64" t="s">
        <v>29</v>
      </c>
      <c r="C194" s="64" t="s">
        <v>30</v>
      </c>
      <c r="D194" s="64" t="s">
        <v>31</v>
      </c>
      <c r="E194" s="363" t="s">
        <v>32</v>
      </c>
      <c r="F194" s="363"/>
      <c r="G194" s="330"/>
      <c r="H194" s="331"/>
      <c r="I194" s="332"/>
      <c r="J194" s="24"/>
      <c r="K194" s="80"/>
      <c r="L194" s="80"/>
      <c r="M194" s="90"/>
    </row>
    <row r="195" spans="1:13" ht="21" thickBot="1">
      <c r="A195" s="372"/>
      <c r="B195" s="28" t="s">
        <v>246</v>
      </c>
      <c r="C195" s="28" t="s">
        <v>247</v>
      </c>
      <c r="D195" s="70">
        <v>45353</v>
      </c>
      <c r="E195" s="29" t="s">
        <v>36</v>
      </c>
      <c r="F195" s="35" t="s">
        <v>260</v>
      </c>
      <c r="G195" s="357"/>
      <c r="H195" s="358"/>
      <c r="I195" s="359"/>
      <c r="J195" s="36" t="s">
        <v>40</v>
      </c>
      <c r="K195" s="91"/>
      <c r="L195" s="91"/>
      <c r="M195" s="92"/>
    </row>
    <row r="196" spans="1:13" ht="21.6" customHeight="1" thickTop="1">
      <c r="A196" s="317">
        <v>43</v>
      </c>
      <c r="B196" s="67" t="s">
        <v>19</v>
      </c>
      <c r="C196" s="67" t="s">
        <v>20</v>
      </c>
      <c r="D196" s="67" t="s">
        <v>21</v>
      </c>
      <c r="E196" s="360" t="s">
        <v>22</v>
      </c>
      <c r="F196" s="360"/>
      <c r="G196" s="360" t="s">
        <v>12</v>
      </c>
      <c r="H196" s="320"/>
      <c r="I196" s="71"/>
      <c r="J196" s="17" t="s">
        <v>38</v>
      </c>
      <c r="K196" s="77"/>
      <c r="L196" s="77"/>
      <c r="M196" s="89"/>
    </row>
    <row r="197" spans="1:13" ht="40.049999999999997" customHeight="1">
      <c r="A197" s="371"/>
      <c r="B197" s="131" t="s">
        <v>261</v>
      </c>
      <c r="C197" s="131" t="s">
        <v>262</v>
      </c>
      <c r="D197" s="21">
        <v>45349</v>
      </c>
      <c r="E197" s="131"/>
      <c r="F197" s="131" t="s">
        <v>263</v>
      </c>
      <c r="G197" s="325" t="s">
        <v>264</v>
      </c>
      <c r="H197" s="361"/>
      <c r="I197" s="362"/>
      <c r="J197" s="22" t="s">
        <v>27</v>
      </c>
      <c r="K197" s="69"/>
      <c r="L197" s="69" t="s">
        <v>28</v>
      </c>
      <c r="M197" s="79">
        <v>428</v>
      </c>
    </row>
    <row r="198" spans="1:13" ht="30.6">
      <c r="A198" s="371"/>
      <c r="B198" s="64" t="s">
        <v>29</v>
      </c>
      <c r="C198" s="64" t="s">
        <v>30</v>
      </c>
      <c r="D198" s="64" t="s">
        <v>31</v>
      </c>
      <c r="E198" s="363" t="s">
        <v>32</v>
      </c>
      <c r="F198" s="363"/>
      <c r="G198" s="330"/>
      <c r="H198" s="331"/>
      <c r="I198" s="332"/>
      <c r="J198" s="24" t="s">
        <v>265</v>
      </c>
      <c r="K198" s="80"/>
      <c r="L198" s="80" t="s">
        <v>28</v>
      </c>
      <c r="M198" s="90">
        <v>727</v>
      </c>
    </row>
    <row r="199" spans="1:13" ht="15" thickBot="1">
      <c r="A199" s="372"/>
      <c r="B199" s="28" t="s">
        <v>266</v>
      </c>
      <c r="C199" s="28" t="s">
        <v>267</v>
      </c>
      <c r="D199" s="70">
        <v>45351</v>
      </c>
      <c r="E199" s="29" t="s">
        <v>36</v>
      </c>
      <c r="F199" s="35" t="s">
        <v>268</v>
      </c>
      <c r="G199" s="357"/>
      <c r="H199" s="358"/>
      <c r="I199" s="359"/>
      <c r="J199" s="36" t="s">
        <v>37</v>
      </c>
      <c r="K199" s="91"/>
      <c r="L199" s="91" t="s">
        <v>28</v>
      </c>
      <c r="M199" s="92">
        <v>288</v>
      </c>
    </row>
    <row r="200" spans="1:13" ht="21.6" customHeight="1" thickTop="1">
      <c r="A200" s="317">
        <v>44</v>
      </c>
      <c r="B200" s="67" t="s">
        <v>19</v>
      </c>
      <c r="C200" s="67" t="s">
        <v>20</v>
      </c>
      <c r="D200" s="67" t="s">
        <v>21</v>
      </c>
      <c r="E200" s="360" t="s">
        <v>22</v>
      </c>
      <c r="F200" s="360"/>
      <c r="G200" s="360" t="s">
        <v>12</v>
      </c>
      <c r="H200" s="320"/>
      <c r="I200" s="71"/>
      <c r="J200" s="17" t="s">
        <v>38</v>
      </c>
      <c r="K200" s="77"/>
      <c r="L200" s="77"/>
      <c r="M200" s="89"/>
    </row>
    <row r="201" spans="1:13" ht="40.049999999999997" customHeight="1">
      <c r="A201" s="371"/>
      <c r="B201" s="131" t="s">
        <v>269</v>
      </c>
      <c r="C201" s="131" t="s">
        <v>262</v>
      </c>
      <c r="D201" s="21">
        <v>45349</v>
      </c>
      <c r="E201" s="131"/>
      <c r="F201" s="131" t="s">
        <v>263</v>
      </c>
      <c r="G201" s="325" t="s">
        <v>264</v>
      </c>
      <c r="H201" s="361"/>
      <c r="I201" s="362"/>
      <c r="J201" s="22" t="s">
        <v>27</v>
      </c>
      <c r="K201" s="69"/>
      <c r="L201" s="69" t="s">
        <v>28</v>
      </c>
      <c r="M201" s="79">
        <v>428</v>
      </c>
    </row>
    <row r="202" spans="1:13" ht="20.399999999999999">
      <c r="A202" s="371"/>
      <c r="B202" s="64" t="s">
        <v>29</v>
      </c>
      <c r="C202" s="64" t="s">
        <v>30</v>
      </c>
      <c r="D202" s="64" t="s">
        <v>31</v>
      </c>
      <c r="E202" s="363" t="s">
        <v>32</v>
      </c>
      <c r="F202" s="363"/>
      <c r="G202" s="330"/>
      <c r="H202" s="331"/>
      <c r="I202" s="332"/>
      <c r="J202" s="24" t="s">
        <v>33</v>
      </c>
      <c r="K202" s="80"/>
      <c r="L202" s="80" t="s">
        <v>28</v>
      </c>
      <c r="M202" s="90">
        <v>478</v>
      </c>
    </row>
    <row r="203" spans="1:13" ht="15" thickBot="1">
      <c r="A203" s="372"/>
      <c r="B203" s="28" t="s">
        <v>270</v>
      </c>
      <c r="C203" s="28" t="s">
        <v>267</v>
      </c>
      <c r="D203" s="70">
        <v>45351</v>
      </c>
      <c r="E203" s="29" t="s">
        <v>36</v>
      </c>
      <c r="F203" s="35" t="s">
        <v>268</v>
      </c>
      <c r="G203" s="357"/>
      <c r="H203" s="358"/>
      <c r="I203" s="359"/>
      <c r="J203" s="36" t="s">
        <v>37</v>
      </c>
      <c r="K203" s="91"/>
      <c r="L203" s="91" t="s">
        <v>28</v>
      </c>
      <c r="M203" s="92">
        <v>288</v>
      </c>
    </row>
    <row r="204" spans="1:13" ht="21.6" customHeight="1" thickTop="1">
      <c r="A204" s="317">
        <v>45</v>
      </c>
      <c r="B204" s="67" t="s">
        <v>19</v>
      </c>
      <c r="C204" s="67" t="s">
        <v>20</v>
      </c>
      <c r="D204" s="67" t="s">
        <v>21</v>
      </c>
      <c r="E204" s="360" t="s">
        <v>22</v>
      </c>
      <c r="F204" s="360"/>
      <c r="G204" s="360" t="s">
        <v>12</v>
      </c>
      <c r="H204" s="320"/>
      <c r="I204" s="71"/>
      <c r="J204" s="17" t="s">
        <v>38</v>
      </c>
      <c r="K204" s="77"/>
      <c r="L204" s="77"/>
      <c r="M204" s="89"/>
    </row>
    <row r="205" spans="1:13" ht="14.55" customHeight="1">
      <c r="A205" s="371"/>
      <c r="B205" s="131" t="s">
        <v>271</v>
      </c>
      <c r="C205" s="131" t="s">
        <v>272</v>
      </c>
      <c r="D205" s="21">
        <v>45374</v>
      </c>
      <c r="E205" s="131"/>
      <c r="F205" s="131" t="s">
        <v>112</v>
      </c>
      <c r="G205" s="325" t="s">
        <v>273</v>
      </c>
      <c r="H205" s="361"/>
      <c r="I205" s="362"/>
      <c r="J205" s="22" t="s">
        <v>27</v>
      </c>
      <c r="K205" s="69" t="s">
        <v>28</v>
      </c>
      <c r="L205" s="69"/>
      <c r="M205" s="79">
        <v>701.4</v>
      </c>
    </row>
    <row r="206" spans="1:13" ht="20.399999999999999">
      <c r="A206" s="371"/>
      <c r="B206" s="64" t="s">
        <v>29</v>
      </c>
      <c r="C206" s="64" t="s">
        <v>30</v>
      </c>
      <c r="D206" s="64" t="s">
        <v>31</v>
      </c>
      <c r="E206" s="363" t="s">
        <v>32</v>
      </c>
      <c r="F206" s="363"/>
      <c r="G206" s="330"/>
      <c r="H206" s="331"/>
      <c r="I206" s="332"/>
      <c r="J206" s="24" t="s">
        <v>129</v>
      </c>
      <c r="K206" s="80" t="s">
        <v>28</v>
      </c>
      <c r="L206" s="80"/>
      <c r="M206" s="90">
        <v>150</v>
      </c>
    </row>
    <row r="207" spans="1:13" ht="21" thickBot="1">
      <c r="A207" s="372"/>
      <c r="B207" s="96" t="s">
        <v>274</v>
      </c>
      <c r="C207" s="28" t="s">
        <v>275</v>
      </c>
      <c r="D207" s="70">
        <v>45378</v>
      </c>
      <c r="E207" s="29" t="s">
        <v>36</v>
      </c>
      <c r="F207" s="35" t="s">
        <v>276</v>
      </c>
      <c r="G207" s="357"/>
      <c r="H207" s="358"/>
      <c r="I207" s="359"/>
      <c r="J207" s="36"/>
      <c r="K207" s="91"/>
      <c r="L207" s="91"/>
      <c r="M207" s="92"/>
    </row>
    <row r="208" spans="1:13" ht="21.6" customHeight="1" thickTop="1">
      <c r="A208" s="317">
        <v>46</v>
      </c>
      <c r="B208" s="67" t="s">
        <v>19</v>
      </c>
      <c r="C208" s="67" t="s">
        <v>20</v>
      </c>
      <c r="D208" s="67" t="s">
        <v>21</v>
      </c>
      <c r="E208" s="360" t="s">
        <v>22</v>
      </c>
      <c r="F208" s="360"/>
      <c r="G208" s="360" t="s">
        <v>12</v>
      </c>
      <c r="H208" s="320"/>
      <c r="I208" s="71"/>
      <c r="J208" s="17" t="s">
        <v>38</v>
      </c>
      <c r="K208" s="77"/>
      <c r="L208" s="77"/>
      <c r="M208" s="89"/>
    </row>
    <row r="209" spans="1:13" ht="14.55" customHeight="1">
      <c r="A209" s="371"/>
      <c r="B209" s="131" t="s">
        <v>277</v>
      </c>
      <c r="C209" s="131" t="s">
        <v>272</v>
      </c>
      <c r="D209" s="21">
        <v>45374</v>
      </c>
      <c r="E209" s="131"/>
      <c r="F209" s="131" t="s">
        <v>112</v>
      </c>
      <c r="G209" s="325" t="s">
        <v>273</v>
      </c>
      <c r="H209" s="361"/>
      <c r="I209" s="362"/>
      <c r="J209" s="22" t="s">
        <v>27</v>
      </c>
      <c r="K209" s="69" t="s">
        <v>28</v>
      </c>
      <c r="L209" s="69"/>
      <c r="M209" s="79">
        <v>610</v>
      </c>
    </row>
    <row r="210" spans="1:13" ht="20.399999999999999">
      <c r="A210" s="371"/>
      <c r="B210" s="64" t="s">
        <v>29</v>
      </c>
      <c r="C210" s="64" t="s">
        <v>30</v>
      </c>
      <c r="D210" s="64" t="s">
        <v>31</v>
      </c>
      <c r="E210" s="363" t="s">
        <v>32</v>
      </c>
      <c r="F210" s="363"/>
      <c r="G210" s="330"/>
      <c r="H210" s="331"/>
      <c r="I210" s="332"/>
      <c r="J210" s="24" t="s">
        <v>129</v>
      </c>
      <c r="K210" s="80" t="s">
        <v>28</v>
      </c>
      <c r="L210" s="80"/>
      <c r="M210" s="90">
        <v>150</v>
      </c>
    </row>
    <row r="211" spans="1:13" ht="31.2" thickBot="1">
      <c r="A211" s="372"/>
      <c r="B211" s="96" t="s">
        <v>278</v>
      </c>
      <c r="C211" s="28" t="s">
        <v>275</v>
      </c>
      <c r="D211" s="70">
        <v>45378</v>
      </c>
      <c r="E211" s="29" t="s">
        <v>36</v>
      </c>
      <c r="F211" s="35" t="s">
        <v>276</v>
      </c>
      <c r="G211" s="357"/>
      <c r="H211" s="358"/>
      <c r="I211" s="359"/>
      <c r="J211" s="36"/>
      <c r="K211" s="91"/>
      <c r="L211" s="91"/>
      <c r="M211" s="92"/>
    </row>
    <row r="212" spans="1:13" ht="21.6" customHeight="1" thickTop="1">
      <c r="A212" s="317">
        <v>47</v>
      </c>
      <c r="B212" s="67" t="s">
        <v>19</v>
      </c>
      <c r="C212" s="67" t="s">
        <v>20</v>
      </c>
      <c r="D212" s="67" t="s">
        <v>21</v>
      </c>
      <c r="E212" s="360" t="s">
        <v>22</v>
      </c>
      <c r="F212" s="360"/>
      <c r="G212" s="360" t="s">
        <v>12</v>
      </c>
      <c r="H212" s="320"/>
      <c r="I212" s="71"/>
      <c r="J212" s="17" t="s">
        <v>38</v>
      </c>
      <c r="K212" s="77"/>
      <c r="L212" s="77"/>
      <c r="M212" s="89"/>
    </row>
    <row r="213" spans="1:13" ht="14.55" customHeight="1">
      <c r="A213" s="371"/>
      <c r="B213" s="88" t="s">
        <v>279</v>
      </c>
      <c r="C213" s="131" t="s">
        <v>280</v>
      </c>
      <c r="D213" s="21">
        <v>45236</v>
      </c>
      <c r="E213" s="131"/>
      <c r="F213" s="131" t="s">
        <v>281</v>
      </c>
      <c r="G213" s="410" t="s">
        <v>282</v>
      </c>
      <c r="H213" s="411"/>
      <c r="I213" s="412"/>
      <c r="J213" s="22" t="s">
        <v>27</v>
      </c>
      <c r="K213" s="69"/>
      <c r="L213" s="69" t="s">
        <v>28</v>
      </c>
      <c r="M213" s="79">
        <v>1700</v>
      </c>
    </row>
    <row r="214" spans="1:13" ht="20.399999999999999">
      <c r="A214" s="371"/>
      <c r="B214" s="64" t="s">
        <v>29</v>
      </c>
      <c r="C214" s="64" t="s">
        <v>30</v>
      </c>
      <c r="D214" s="64" t="s">
        <v>31</v>
      </c>
      <c r="E214" s="363" t="s">
        <v>32</v>
      </c>
      <c r="F214" s="363"/>
      <c r="G214" s="330"/>
      <c r="H214" s="331"/>
      <c r="I214" s="332"/>
      <c r="J214" s="24" t="s">
        <v>33</v>
      </c>
      <c r="K214" s="80"/>
      <c r="L214" s="80" t="s">
        <v>28</v>
      </c>
      <c r="M214" s="90">
        <v>700</v>
      </c>
    </row>
    <row r="215" spans="1:13" ht="21" thickBot="1">
      <c r="A215" s="372"/>
      <c r="B215" s="28" t="s">
        <v>283</v>
      </c>
      <c r="C215" s="96" t="s">
        <v>284</v>
      </c>
      <c r="D215" s="70">
        <v>45240</v>
      </c>
      <c r="E215" s="29" t="s">
        <v>36</v>
      </c>
      <c r="F215" s="35" t="s">
        <v>285</v>
      </c>
      <c r="G215" s="357"/>
      <c r="H215" s="358"/>
      <c r="I215" s="359"/>
      <c r="J215" s="36"/>
      <c r="K215" s="91"/>
      <c r="L215" s="91"/>
      <c r="M215" s="92"/>
    </row>
    <row r="216" spans="1:13" ht="21.6" customHeight="1" thickTop="1">
      <c r="A216" s="317">
        <v>48</v>
      </c>
      <c r="B216" s="67" t="s">
        <v>19</v>
      </c>
      <c r="C216" s="67" t="s">
        <v>20</v>
      </c>
      <c r="D216" s="67" t="s">
        <v>21</v>
      </c>
      <c r="E216" s="360" t="s">
        <v>22</v>
      </c>
      <c r="F216" s="360"/>
      <c r="G216" s="380" t="s">
        <v>12</v>
      </c>
      <c r="H216" s="381"/>
      <c r="I216" s="382"/>
      <c r="J216" s="17" t="s">
        <v>38</v>
      </c>
      <c r="K216" s="18"/>
      <c r="L216" s="18"/>
      <c r="M216" s="19"/>
    </row>
    <row r="217" spans="1:13" ht="20.100000000000001" customHeight="1">
      <c r="A217" s="371"/>
      <c r="B217" s="131" t="s">
        <v>286</v>
      </c>
      <c r="C217" s="131" t="s">
        <v>287</v>
      </c>
      <c r="D217" s="21">
        <v>45236</v>
      </c>
      <c r="E217" s="131"/>
      <c r="F217" s="131" t="s">
        <v>288</v>
      </c>
      <c r="G217" s="325" t="s">
        <v>289</v>
      </c>
      <c r="H217" s="326"/>
      <c r="I217" s="327"/>
      <c r="J217" s="22" t="s">
        <v>129</v>
      </c>
      <c r="K217" s="22"/>
      <c r="L217" s="69" t="s">
        <v>28</v>
      </c>
      <c r="M217" s="75">
        <v>858</v>
      </c>
    </row>
    <row r="218" spans="1:13" ht="20.399999999999999">
      <c r="A218" s="371"/>
      <c r="B218" s="64" t="s">
        <v>29</v>
      </c>
      <c r="C218" s="64" t="s">
        <v>30</v>
      </c>
      <c r="D218" s="64" t="s">
        <v>31</v>
      </c>
      <c r="E218" s="328" t="s">
        <v>32</v>
      </c>
      <c r="F218" s="329"/>
      <c r="G218" s="330"/>
      <c r="H218" s="331"/>
      <c r="I218" s="332"/>
      <c r="J218" s="24" t="s">
        <v>39</v>
      </c>
      <c r="K218" s="25"/>
      <c r="L218" s="80"/>
      <c r="M218" s="26"/>
    </row>
    <row r="219" spans="1:13" ht="15" thickBot="1">
      <c r="A219" s="372"/>
      <c r="B219" s="27" t="s">
        <v>290</v>
      </c>
      <c r="C219" s="27" t="s">
        <v>289</v>
      </c>
      <c r="D219" s="70">
        <v>45238</v>
      </c>
      <c r="E219" s="29" t="s">
        <v>36</v>
      </c>
      <c r="F219" s="97" t="s">
        <v>291</v>
      </c>
      <c r="G219" s="383"/>
      <c r="H219" s="384"/>
      <c r="I219" s="385"/>
      <c r="J219" s="24" t="s">
        <v>40</v>
      </c>
      <c r="K219" s="25"/>
      <c r="L219" s="80"/>
      <c r="M219" s="26"/>
    </row>
    <row r="220" spans="1:13" ht="21.6" customHeight="1" thickTop="1">
      <c r="A220" s="317">
        <v>49</v>
      </c>
      <c r="B220" s="67" t="s">
        <v>19</v>
      </c>
      <c r="C220" s="67" t="s">
        <v>20</v>
      </c>
      <c r="D220" s="67" t="s">
        <v>21</v>
      </c>
      <c r="E220" s="320" t="s">
        <v>22</v>
      </c>
      <c r="F220" s="321"/>
      <c r="G220" s="320" t="s">
        <v>12</v>
      </c>
      <c r="H220" s="322"/>
      <c r="I220" s="71"/>
      <c r="J220" s="17" t="s">
        <v>38</v>
      </c>
      <c r="K220" s="18"/>
      <c r="L220" s="77"/>
      <c r="M220" s="19"/>
    </row>
    <row r="221" spans="1:13" ht="20.100000000000001" customHeight="1">
      <c r="A221" s="371"/>
      <c r="B221" s="131" t="s">
        <v>292</v>
      </c>
      <c r="C221" s="131" t="s">
        <v>287</v>
      </c>
      <c r="D221" s="21">
        <v>45236</v>
      </c>
      <c r="E221" s="131"/>
      <c r="F221" s="131" t="s">
        <v>288</v>
      </c>
      <c r="G221" s="325" t="s">
        <v>289</v>
      </c>
      <c r="H221" s="326"/>
      <c r="I221" s="327"/>
      <c r="J221" s="22" t="s">
        <v>129</v>
      </c>
      <c r="K221" s="22"/>
      <c r="L221" s="69" t="s">
        <v>28</v>
      </c>
      <c r="M221" s="75">
        <v>1064</v>
      </c>
    </row>
    <row r="222" spans="1:13" ht="20.399999999999999">
      <c r="A222" s="371"/>
      <c r="B222" s="64" t="s">
        <v>29</v>
      </c>
      <c r="C222" s="64" t="s">
        <v>30</v>
      </c>
      <c r="D222" s="64" t="s">
        <v>31</v>
      </c>
      <c r="E222" s="328" t="s">
        <v>32</v>
      </c>
      <c r="F222" s="329"/>
      <c r="G222" s="330"/>
      <c r="H222" s="331"/>
      <c r="I222" s="332"/>
      <c r="J222" s="24" t="s">
        <v>39</v>
      </c>
      <c r="K222" s="25"/>
      <c r="L222" s="80"/>
      <c r="M222" s="238"/>
    </row>
    <row r="223" spans="1:13" ht="15" thickBot="1">
      <c r="A223" s="371"/>
      <c r="B223" s="27" t="s">
        <v>293</v>
      </c>
      <c r="C223" s="27" t="s">
        <v>289</v>
      </c>
      <c r="D223" s="144">
        <v>45238</v>
      </c>
      <c r="E223" s="93" t="s">
        <v>36</v>
      </c>
      <c r="F223" s="288" t="s">
        <v>291</v>
      </c>
      <c r="G223" s="368"/>
      <c r="H223" s="369"/>
      <c r="I223" s="370"/>
      <c r="J223" s="24" t="s">
        <v>40</v>
      </c>
      <c r="K223" s="25"/>
      <c r="L223" s="80"/>
      <c r="M223" s="289"/>
    </row>
    <row r="224" spans="1:13" ht="21.6" customHeight="1">
      <c r="A224" s="318">
        <v>50</v>
      </c>
      <c r="B224" s="201" t="s">
        <v>19</v>
      </c>
      <c r="C224" s="201" t="s">
        <v>20</v>
      </c>
      <c r="D224" s="201" t="s">
        <v>21</v>
      </c>
      <c r="E224" s="341" t="s">
        <v>22</v>
      </c>
      <c r="F224" s="341"/>
      <c r="G224" s="341" t="s">
        <v>12</v>
      </c>
      <c r="H224" s="389"/>
      <c r="I224" s="207"/>
      <c r="J224" s="128" t="s">
        <v>38</v>
      </c>
      <c r="K224" s="129"/>
      <c r="L224" s="274"/>
      <c r="M224" s="130"/>
    </row>
    <row r="225" spans="1:13" ht="20.100000000000001" customHeight="1">
      <c r="A225" s="371"/>
      <c r="B225" s="131" t="s">
        <v>294</v>
      </c>
      <c r="C225" s="131" t="s">
        <v>287</v>
      </c>
      <c r="D225" s="21">
        <v>45236</v>
      </c>
      <c r="E225" s="131"/>
      <c r="F225" s="131" t="s">
        <v>288</v>
      </c>
      <c r="G225" s="325" t="s">
        <v>289</v>
      </c>
      <c r="H225" s="361"/>
      <c r="I225" s="362"/>
      <c r="J225" s="22" t="s">
        <v>129</v>
      </c>
      <c r="K225" s="22"/>
      <c r="L225" s="69" t="s">
        <v>28</v>
      </c>
      <c r="M225" s="75">
        <v>858</v>
      </c>
    </row>
    <row r="226" spans="1:13" ht="20.399999999999999">
      <c r="A226" s="371"/>
      <c r="B226" s="64" t="s">
        <v>29</v>
      </c>
      <c r="C226" s="64" t="s">
        <v>30</v>
      </c>
      <c r="D226" s="64" t="s">
        <v>31</v>
      </c>
      <c r="E226" s="363" t="s">
        <v>32</v>
      </c>
      <c r="F226" s="363"/>
      <c r="G226" s="330"/>
      <c r="H226" s="331"/>
      <c r="I226" s="332"/>
      <c r="J226" s="24" t="s">
        <v>39</v>
      </c>
      <c r="K226" s="25"/>
      <c r="L226" s="25"/>
      <c r="M226" s="26"/>
    </row>
    <row r="227" spans="1:13" ht="15" thickBot="1">
      <c r="A227" s="392"/>
      <c r="B227" s="135" t="s">
        <v>295</v>
      </c>
      <c r="C227" s="135" t="s">
        <v>289</v>
      </c>
      <c r="D227" s="136">
        <v>45238</v>
      </c>
      <c r="E227" s="137" t="s">
        <v>36</v>
      </c>
      <c r="F227" s="290" t="s">
        <v>296</v>
      </c>
      <c r="G227" s="335"/>
      <c r="H227" s="336"/>
      <c r="I227" s="337"/>
      <c r="J227" s="139" t="s">
        <v>40</v>
      </c>
      <c r="K227" s="140"/>
      <c r="L227" s="140"/>
      <c r="M227" s="250"/>
    </row>
    <row r="228" spans="1:13" ht="21.6" customHeight="1">
      <c r="A228" s="371">
        <v>51</v>
      </c>
      <c r="B228" s="115" t="s">
        <v>19</v>
      </c>
      <c r="C228" s="115" t="s">
        <v>20</v>
      </c>
      <c r="D228" s="115" t="s">
        <v>21</v>
      </c>
      <c r="E228" s="400" t="s">
        <v>22</v>
      </c>
      <c r="F228" s="400"/>
      <c r="G228" s="400" t="s">
        <v>12</v>
      </c>
      <c r="H228" s="393"/>
      <c r="I228" s="214"/>
      <c r="J228" s="126" t="s">
        <v>38</v>
      </c>
      <c r="K228" s="127"/>
      <c r="L228" s="127"/>
      <c r="M228" s="143"/>
    </row>
    <row r="229" spans="1:13" ht="14.55" customHeight="1">
      <c r="A229" s="371"/>
      <c r="B229" s="131" t="s">
        <v>297</v>
      </c>
      <c r="C229" s="131" t="s">
        <v>298</v>
      </c>
      <c r="D229" s="21">
        <v>45250</v>
      </c>
      <c r="E229" s="131"/>
      <c r="F229" s="131" t="s">
        <v>117</v>
      </c>
      <c r="G229" s="325" t="s">
        <v>118</v>
      </c>
      <c r="H229" s="361"/>
      <c r="I229" s="362"/>
      <c r="J229" s="22" t="s">
        <v>27</v>
      </c>
      <c r="K229" s="69"/>
      <c r="L229" s="69" t="s">
        <v>28</v>
      </c>
      <c r="M229" s="75">
        <v>327</v>
      </c>
    </row>
    <row r="230" spans="1:13" ht="20.399999999999999">
      <c r="A230" s="371"/>
      <c r="B230" s="64" t="s">
        <v>29</v>
      </c>
      <c r="C230" s="64" t="s">
        <v>30</v>
      </c>
      <c r="D230" s="64" t="s">
        <v>31</v>
      </c>
      <c r="E230" s="363" t="s">
        <v>32</v>
      </c>
      <c r="F230" s="363"/>
      <c r="G230" s="330"/>
      <c r="H230" s="331"/>
      <c r="I230" s="332"/>
      <c r="J230" s="24" t="s">
        <v>37</v>
      </c>
      <c r="K230" s="80" t="s">
        <v>28</v>
      </c>
      <c r="L230" s="80"/>
      <c r="M230" s="76">
        <v>174</v>
      </c>
    </row>
    <row r="231" spans="1:13" ht="21" thickBot="1">
      <c r="A231" s="372"/>
      <c r="B231" s="27" t="s">
        <v>299</v>
      </c>
      <c r="C231" s="27" t="s">
        <v>118</v>
      </c>
      <c r="D231" s="21">
        <v>45250</v>
      </c>
      <c r="E231" s="29" t="s">
        <v>36</v>
      </c>
      <c r="F231" s="31" t="s">
        <v>300</v>
      </c>
      <c r="G231" s="357"/>
      <c r="H231" s="358"/>
      <c r="I231" s="359"/>
      <c r="J231" s="24" t="s">
        <v>202</v>
      </c>
      <c r="K231" s="80"/>
      <c r="L231" s="80" t="s">
        <v>28</v>
      </c>
      <c r="M231" s="76">
        <v>45</v>
      </c>
    </row>
    <row r="232" spans="1:13" ht="21.6" customHeight="1" thickTop="1">
      <c r="A232" s="317">
        <v>52</v>
      </c>
      <c r="B232" s="67" t="s">
        <v>19</v>
      </c>
      <c r="C232" s="67" t="s">
        <v>20</v>
      </c>
      <c r="D232" s="67" t="s">
        <v>21</v>
      </c>
      <c r="E232" s="360" t="s">
        <v>22</v>
      </c>
      <c r="F232" s="360"/>
      <c r="G232" s="360" t="s">
        <v>12</v>
      </c>
      <c r="H232" s="320"/>
      <c r="I232" s="71"/>
      <c r="J232" s="17" t="s">
        <v>38</v>
      </c>
      <c r="K232" s="18"/>
      <c r="L232" s="18"/>
      <c r="M232" s="19"/>
    </row>
    <row r="233" spans="1:13" ht="14.55" customHeight="1">
      <c r="A233" s="371"/>
      <c r="B233" s="131" t="s">
        <v>301</v>
      </c>
      <c r="C233" s="131" t="s">
        <v>298</v>
      </c>
      <c r="D233" s="21">
        <v>45250</v>
      </c>
      <c r="E233" s="131"/>
      <c r="F233" s="131" t="s">
        <v>117</v>
      </c>
      <c r="G233" s="325" t="s">
        <v>118</v>
      </c>
      <c r="H233" s="361"/>
      <c r="I233" s="362"/>
      <c r="J233" s="22" t="s">
        <v>27</v>
      </c>
      <c r="K233" s="69"/>
      <c r="L233" s="69" t="s">
        <v>28</v>
      </c>
      <c r="M233" s="75">
        <v>327</v>
      </c>
    </row>
    <row r="234" spans="1:13" ht="20.399999999999999">
      <c r="A234" s="371"/>
      <c r="B234" s="64" t="s">
        <v>29</v>
      </c>
      <c r="C234" s="64" t="s">
        <v>30</v>
      </c>
      <c r="D234" s="64" t="s">
        <v>31</v>
      </c>
      <c r="E234" s="363" t="s">
        <v>32</v>
      </c>
      <c r="F234" s="363"/>
      <c r="G234" s="330"/>
      <c r="H234" s="331"/>
      <c r="I234" s="332"/>
      <c r="J234" s="24" t="s">
        <v>37</v>
      </c>
      <c r="K234" s="80" t="s">
        <v>28</v>
      </c>
      <c r="L234" s="80"/>
      <c r="M234" s="76">
        <v>174</v>
      </c>
    </row>
    <row r="235" spans="1:13" ht="21" thickBot="1">
      <c r="A235" s="372"/>
      <c r="B235" s="28" t="s">
        <v>299</v>
      </c>
      <c r="C235" s="28" t="s">
        <v>118</v>
      </c>
      <c r="D235" s="21">
        <v>45250</v>
      </c>
      <c r="E235" s="29" t="s">
        <v>36</v>
      </c>
      <c r="F235" s="31" t="s">
        <v>300</v>
      </c>
      <c r="G235" s="357"/>
      <c r="H235" s="358"/>
      <c r="I235" s="359"/>
      <c r="J235" s="24" t="s">
        <v>202</v>
      </c>
      <c r="K235" s="80"/>
      <c r="L235" s="80" t="s">
        <v>28</v>
      </c>
      <c r="M235" s="76">
        <v>45</v>
      </c>
    </row>
    <row r="236" spans="1:13" ht="21.6" customHeight="1" thickTop="1">
      <c r="A236" s="317">
        <v>53</v>
      </c>
      <c r="B236" s="67" t="s">
        <v>19</v>
      </c>
      <c r="C236" s="67" t="s">
        <v>20</v>
      </c>
      <c r="D236" s="67" t="s">
        <v>21</v>
      </c>
      <c r="E236" s="360" t="s">
        <v>22</v>
      </c>
      <c r="F236" s="360"/>
      <c r="G236" s="360" t="s">
        <v>12</v>
      </c>
      <c r="H236" s="320"/>
      <c r="I236" s="71"/>
      <c r="J236" s="17" t="s">
        <v>38</v>
      </c>
      <c r="K236" s="18"/>
      <c r="L236" s="18"/>
      <c r="M236" s="19"/>
    </row>
    <row r="237" spans="1:13" ht="14.55" customHeight="1">
      <c r="A237" s="371"/>
      <c r="B237" s="131" t="s">
        <v>302</v>
      </c>
      <c r="C237" s="131" t="s">
        <v>298</v>
      </c>
      <c r="D237" s="21">
        <v>45250</v>
      </c>
      <c r="E237" s="131"/>
      <c r="F237" s="131" t="s">
        <v>117</v>
      </c>
      <c r="G237" s="325" t="s">
        <v>118</v>
      </c>
      <c r="H237" s="361"/>
      <c r="I237" s="362"/>
      <c r="J237" s="22" t="s">
        <v>27</v>
      </c>
      <c r="K237" s="69"/>
      <c r="L237" s="69" t="s">
        <v>28</v>
      </c>
      <c r="M237" s="75">
        <v>327</v>
      </c>
    </row>
    <row r="238" spans="1:13" ht="20.399999999999999">
      <c r="A238" s="371"/>
      <c r="B238" s="64" t="s">
        <v>29</v>
      </c>
      <c r="C238" s="64" t="s">
        <v>30</v>
      </c>
      <c r="D238" s="64" t="s">
        <v>31</v>
      </c>
      <c r="E238" s="363" t="s">
        <v>32</v>
      </c>
      <c r="F238" s="363"/>
      <c r="G238" s="330"/>
      <c r="H238" s="331"/>
      <c r="I238" s="332"/>
      <c r="J238" s="24" t="s">
        <v>37</v>
      </c>
      <c r="K238" s="80" t="s">
        <v>28</v>
      </c>
      <c r="L238" s="80"/>
      <c r="M238" s="76">
        <v>174</v>
      </c>
    </row>
    <row r="239" spans="1:13" ht="21" thickBot="1">
      <c r="A239" s="372"/>
      <c r="B239" s="28" t="s">
        <v>299</v>
      </c>
      <c r="C239" s="27" t="s">
        <v>118</v>
      </c>
      <c r="D239" s="21">
        <v>45250</v>
      </c>
      <c r="E239" s="29" t="s">
        <v>36</v>
      </c>
      <c r="F239" s="31" t="s">
        <v>300</v>
      </c>
      <c r="G239" s="357"/>
      <c r="H239" s="358"/>
      <c r="I239" s="359"/>
      <c r="J239" s="24" t="s">
        <v>202</v>
      </c>
      <c r="K239" s="80"/>
      <c r="L239" s="80" t="s">
        <v>28</v>
      </c>
      <c r="M239" s="76">
        <v>45</v>
      </c>
    </row>
    <row r="240" spans="1:13" ht="21.6" customHeight="1" thickTop="1">
      <c r="A240" s="317">
        <v>54</v>
      </c>
      <c r="B240" s="67" t="s">
        <v>19</v>
      </c>
      <c r="C240" s="67" t="s">
        <v>20</v>
      </c>
      <c r="D240" s="67" t="s">
        <v>21</v>
      </c>
      <c r="E240" s="360" t="s">
        <v>22</v>
      </c>
      <c r="F240" s="360"/>
      <c r="G240" s="360" t="s">
        <v>12</v>
      </c>
      <c r="H240" s="320"/>
      <c r="I240" s="71"/>
      <c r="J240" s="17" t="s">
        <v>38</v>
      </c>
      <c r="K240" s="18"/>
      <c r="L240" s="18"/>
      <c r="M240" s="19"/>
    </row>
    <row r="241" spans="1:13" ht="14.55" customHeight="1">
      <c r="A241" s="371"/>
      <c r="B241" s="131" t="s">
        <v>303</v>
      </c>
      <c r="C241" s="131" t="s">
        <v>298</v>
      </c>
      <c r="D241" s="21">
        <v>45250</v>
      </c>
      <c r="E241" s="131"/>
      <c r="F241" s="131" t="s">
        <v>117</v>
      </c>
      <c r="G241" s="325" t="s">
        <v>118</v>
      </c>
      <c r="H241" s="361"/>
      <c r="I241" s="362"/>
      <c r="J241" s="22" t="s">
        <v>27</v>
      </c>
      <c r="K241" s="69"/>
      <c r="L241" s="69" t="s">
        <v>28</v>
      </c>
      <c r="M241" s="75">
        <v>327</v>
      </c>
    </row>
    <row r="242" spans="1:13" ht="20.399999999999999">
      <c r="A242" s="371"/>
      <c r="B242" s="64" t="s">
        <v>29</v>
      </c>
      <c r="C242" s="64" t="s">
        <v>30</v>
      </c>
      <c r="D242" s="64" t="s">
        <v>31</v>
      </c>
      <c r="E242" s="363" t="s">
        <v>32</v>
      </c>
      <c r="F242" s="363"/>
      <c r="G242" s="330"/>
      <c r="H242" s="331"/>
      <c r="I242" s="332"/>
      <c r="J242" s="24" t="s">
        <v>37</v>
      </c>
      <c r="K242" s="80" t="s">
        <v>28</v>
      </c>
      <c r="L242" s="80"/>
      <c r="M242" s="76">
        <v>174</v>
      </c>
    </row>
    <row r="243" spans="1:13" ht="21" thickBot="1">
      <c r="A243" s="372"/>
      <c r="B243" s="28" t="s">
        <v>299</v>
      </c>
      <c r="C243" s="27" t="s">
        <v>118</v>
      </c>
      <c r="D243" s="21">
        <v>45250</v>
      </c>
      <c r="E243" s="29" t="s">
        <v>36</v>
      </c>
      <c r="F243" s="31" t="s">
        <v>300</v>
      </c>
      <c r="G243" s="357"/>
      <c r="H243" s="358"/>
      <c r="I243" s="359"/>
      <c r="J243" s="24" t="s">
        <v>202</v>
      </c>
      <c r="K243" s="80"/>
      <c r="L243" s="80" t="s">
        <v>28</v>
      </c>
      <c r="M243" s="76">
        <v>45</v>
      </c>
    </row>
    <row r="244" spans="1:13" ht="21.6" customHeight="1" thickTop="1">
      <c r="A244" s="317">
        <v>55</v>
      </c>
      <c r="B244" s="67" t="s">
        <v>19</v>
      </c>
      <c r="C244" s="67" t="s">
        <v>20</v>
      </c>
      <c r="D244" s="67" t="s">
        <v>21</v>
      </c>
      <c r="E244" s="360" t="s">
        <v>22</v>
      </c>
      <c r="F244" s="360"/>
      <c r="G244" s="360" t="s">
        <v>12</v>
      </c>
      <c r="H244" s="320"/>
      <c r="I244" s="71"/>
      <c r="J244" s="17" t="s">
        <v>38</v>
      </c>
      <c r="K244" s="18"/>
      <c r="L244" s="18"/>
      <c r="M244" s="19"/>
    </row>
    <row r="245" spans="1:13" ht="14.55" customHeight="1">
      <c r="A245" s="371"/>
      <c r="B245" s="131" t="s">
        <v>304</v>
      </c>
      <c r="C245" s="131" t="s">
        <v>298</v>
      </c>
      <c r="D245" s="21">
        <v>45250</v>
      </c>
      <c r="E245" s="131"/>
      <c r="F245" s="131" t="s">
        <v>117</v>
      </c>
      <c r="G245" s="325" t="s">
        <v>118</v>
      </c>
      <c r="H245" s="361"/>
      <c r="I245" s="362"/>
      <c r="J245" s="22" t="s">
        <v>27</v>
      </c>
      <c r="K245" s="69"/>
      <c r="L245" s="69" t="s">
        <v>28</v>
      </c>
      <c r="M245" s="75">
        <v>327</v>
      </c>
    </row>
    <row r="246" spans="1:13" ht="20.399999999999999">
      <c r="A246" s="371"/>
      <c r="B246" s="64" t="s">
        <v>29</v>
      </c>
      <c r="C246" s="64" t="s">
        <v>30</v>
      </c>
      <c r="D246" s="64" t="s">
        <v>31</v>
      </c>
      <c r="E246" s="363" t="s">
        <v>32</v>
      </c>
      <c r="F246" s="363"/>
      <c r="G246" s="330"/>
      <c r="H246" s="331"/>
      <c r="I246" s="332"/>
      <c r="J246" s="24" t="s">
        <v>37</v>
      </c>
      <c r="K246" s="80" t="s">
        <v>28</v>
      </c>
      <c r="L246" s="80"/>
      <c r="M246" s="76">
        <v>174</v>
      </c>
    </row>
    <row r="247" spans="1:13" ht="21" thickBot="1">
      <c r="A247" s="372"/>
      <c r="B247" s="28" t="s">
        <v>299</v>
      </c>
      <c r="C247" s="27" t="s">
        <v>118</v>
      </c>
      <c r="D247" s="21">
        <v>45250</v>
      </c>
      <c r="E247" s="29" t="s">
        <v>36</v>
      </c>
      <c r="F247" s="31" t="s">
        <v>300</v>
      </c>
      <c r="G247" s="357"/>
      <c r="H247" s="358"/>
      <c r="I247" s="359"/>
      <c r="J247" s="24" t="s">
        <v>202</v>
      </c>
      <c r="K247" s="80"/>
      <c r="L247" s="80" t="s">
        <v>28</v>
      </c>
      <c r="M247" s="76">
        <v>45</v>
      </c>
    </row>
    <row r="248" spans="1:13" ht="21.6" customHeight="1" thickTop="1">
      <c r="A248" s="317">
        <v>56</v>
      </c>
      <c r="B248" s="67" t="s">
        <v>19</v>
      </c>
      <c r="C248" s="67" t="s">
        <v>20</v>
      </c>
      <c r="D248" s="67" t="s">
        <v>21</v>
      </c>
      <c r="E248" s="360" t="s">
        <v>22</v>
      </c>
      <c r="F248" s="360"/>
      <c r="G248" s="360" t="s">
        <v>12</v>
      </c>
      <c r="H248" s="320"/>
      <c r="I248" s="71"/>
      <c r="J248" s="17" t="s">
        <v>38</v>
      </c>
      <c r="K248" s="18"/>
      <c r="L248" s="18"/>
      <c r="M248" s="19"/>
    </row>
    <row r="249" spans="1:13" ht="14.55" customHeight="1">
      <c r="A249" s="371"/>
      <c r="B249" s="131" t="s">
        <v>305</v>
      </c>
      <c r="C249" s="131" t="s">
        <v>298</v>
      </c>
      <c r="D249" s="21">
        <v>45250</v>
      </c>
      <c r="E249" s="131"/>
      <c r="F249" s="131" t="s">
        <v>117</v>
      </c>
      <c r="G249" s="325" t="s">
        <v>118</v>
      </c>
      <c r="H249" s="361"/>
      <c r="I249" s="362"/>
      <c r="J249" s="22" t="s">
        <v>27</v>
      </c>
      <c r="K249" s="69"/>
      <c r="L249" s="69" t="s">
        <v>28</v>
      </c>
      <c r="M249" s="75">
        <v>327</v>
      </c>
    </row>
    <row r="250" spans="1:13" ht="20.399999999999999">
      <c r="A250" s="371"/>
      <c r="B250" s="64" t="s">
        <v>29</v>
      </c>
      <c r="C250" s="64" t="s">
        <v>30</v>
      </c>
      <c r="D250" s="64" t="s">
        <v>31</v>
      </c>
      <c r="E250" s="363" t="s">
        <v>32</v>
      </c>
      <c r="F250" s="363"/>
      <c r="G250" s="330"/>
      <c r="H250" s="331"/>
      <c r="I250" s="332"/>
      <c r="J250" s="24" t="s">
        <v>37</v>
      </c>
      <c r="K250" s="80" t="s">
        <v>28</v>
      </c>
      <c r="L250" s="80"/>
      <c r="M250" s="76">
        <v>174</v>
      </c>
    </row>
    <row r="251" spans="1:13" ht="21" thickBot="1">
      <c r="A251" s="372"/>
      <c r="B251" s="28" t="s">
        <v>299</v>
      </c>
      <c r="C251" s="27" t="s">
        <v>118</v>
      </c>
      <c r="D251" s="21">
        <v>45250</v>
      </c>
      <c r="E251" s="29" t="s">
        <v>36</v>
      </c>
      <c r="F251" s="31" t="s">
        <v>300</v>
      </c>
      <c r="G251" s="357"/>
      <c r="H251" s="358"/>
      <c r="I251" s="359"/>
      <c r="J251" s="24" t="s">
        <v>202</v>
      </c>
      <c r="K251" s="80"/>
      <c r="L251" s="80" t="s">
        <v>28</v>
      </c>
      <c r="M251" s="76">
        <v>45</v>
      </c>
    </row>
    <row r="252" spans="1:13" ht="21.6" customHeight="1" thickTop="1">
      <c r="A252" s="317">
        <v>57</v>
      </c>
      <c r="B252" s="67" t="s">
        <v>19</v>
      </c>
      <c r="C252" s="67" t="s">
        <v>20</v>
      </c>
      <c r="D252" s="67" t="s">
        <v>21</v>
      </c>
      <c r="E252" s="360" t="s">
        <v>22</v>
      </c>
      <c r="F252" s="360"/>
      <c r="G252" s="360" t="s">
        <v>12</v>
      </c>
      <c r="H252" s="320"/>
      <c r="I252" s="71"/>
      <c r="J252" s="17" t="s">
        <v>38</v>
      </c>
      <c r="K252" s="18"/>
      <c r="L252" s="18"/>
      <c r="M252" s="19"/>
    </row>
    <row r="253" spans="1:13" ht="14.55" customHeight="1">
      <c r="A253" s="371"/>
      <c r="B253" s="131" t="s">
        <v>306</v>
      </c>
      <c r="C253" s="131" t="s">
        <v>298</v>
      </c>
      <c r="D253" s="21">
        <v>45250</v>
      </c>
      <c r="E253" s="131"/>
      <c r="F253" s="131" t="s">
        <v>117</v>
      </c>
      <c r="G253" s="325" t="s">
        <v>118</v>
      </c>
      <c r="H253" s="361"/>
      <c r="I253" s="362"/>
      <c r="J253" s="22" t="s">
        <v>27</v>
      </c>
      <c r="K253" s="69"/>
      <c r="L253" s="69" t="s">
        <v>28</v>
      </c>
      <c r="M253" s="75">
        <v>327</v>
      </c>
    </row>
    <row r="254" spans="1:13" ht="20.399999999999999">
      <c r="A254" s="371"/>
      <c r="B254" s="64" t="s">
        <v>29</v>
      </c>
      <c r="C254" s="64" t="s">
        <v>30</v>
      </c>
      <c r="D254" s="64" t="s">
        <v>31</v>
      </c>
      <c r="E254" s="363" t="s">
        <v>32</v>
      </c>
      <c r="F254" s="363"/>
      <c r="G254" s="330"/>
      <c r="H254" s="331"/>
      <c r="I254" s="332"/>
      <c r="J254" s="24" t="s">
        <v>37</v>
      </c>
      <c r="K254" s="80" t="s">
        <v>28</v>
      </c>
      <c r="L254" s="80"/>
      <c r="M254" s="76">
        <v>174</v>
      </c>
    </row>
    <row r="255" spans="1:13" ht="21" thickBot="1">
      <c r="A255" s="372"/>
      <c r="B255" s="28" t="s">
        <v>299</v>
      </c>
      <c r="C255" s="27" t="s">
        <v>118</v>
      </c>
      <c r="D255" s="21">
        <v>45250</v>
      </c>
      <c r="E255" s="29" t="s">
        <v>36</v>
      </c>
      <c r="F255" s="31" t="s">
        <v>300</v>
      </c>
      <c r="G255" s="357"/>
      <c r="H255" s="358"/>
      <c r="I255" s="359"/>
      <c r="J255" s="24" t="s">
        <v>202</v>
      </c>
      <c r="K255" s="80"/>
      <c r="L255" s="80" t="s">
        <v>28</v>
      </c>
      <c r="M255" s="76">
        <v>45</v>
      </c>
    </row>
    <row r="256" spans="1:13" ht="21.6" customHeight="1" thickTop="1">
      <c r="A256" s="317">
        <v>58</v>
      </c>
      <c r="B256" s="67" t="s">
        <v>19</v>
      </c>
      <c r="C256" s="67" t="s">
        <v>20</v>
      </c>
      <c r="D256" s="67" t="s">
        <v>21</v>
      </c>
      <c r="E256" s="360" t="s">
        <v>22</v>
      </c>
      <c r="F256" s="360"/>
      <c r="G256" s="360" t="s">
        <v>12</v>
      </c>
      <c r="H256" s="320"/>
      <c r="I256" s="71"/>
      <c r="J256" s="17" t="s">
        <v>38</v>
      </c>
      <c r="K256" s="18"/>
      <c r="L256" s="18"/>
      <c r="M256" s="19"/>
    </row>
    <row r="257" spans="1:13" ht="14.55" customHeight="1">
      <c r="A257" s="371"/>
      <c r="B257" s="131" t="s">
        <v>307</v>
      </c>
      <c r="C257" s="131" t="s">
        <v>298</v>
      </c>
      <c r="D257" s="21">
        <v>45250</v>
      </c>
      <c r="E257" s="131"/>
      <c r="F257" s="131" t="s">
        <v>117</v>
      </c>
      <c r="G257" s="325" t="s">
        <v>118</v>
      </c>
      <c r="H257" s="361"/>
      <c r="I257" s="362"/>
      <c r="J257" s="22" t="s">
        <v>27</v>
      </c>
      <c r="K257" s="69"/>
      <c r="L257" s="69" t="s">
        <v>28</v>
      </c>
      <c r="M257" s="75">
        <v>327</v>
      </c>
    </row>
    <row r="258" spans="1:13" ht="20.399999999999999">
      <c r="A258" s="371"/>
      <c r="B258" s="64" t="s">
        <v>29</v>
      </c>
      <c r="C258" s="64" t="s">
        <v>30</v>
      </c>
      <c r="D258" s="64" t="s">
        <v>31</v>
      </c>
      <c r="E258" s="363" t="s">
        <v>32</v>
      </c>
      <c r="F258" s="363"/>
      <c r="G258" s="330"/>
      <c r="H258" s="331"/>
      <c r="I258" s="332"/>
      <c r="J258" s="24" t="s">
        <v>37</v>
      </c>
      <c r="K258" s="80" t="s">
        <v>28</v>
      </c>
      <c r="L258" s="80"/>
      <c r="M258" s="76">
        <v>174</v>
      </c>
    </row>
    <row r="259" spans="1:13" ht="21" thickBot="1">
      <c r="A259" s="372"/>
      <c r="B259" s="28" t="s">
        <v>299</v>
      </c>
      <c r="C259" s="27" t="s">
        <v>118</v>
      </c>
      <c r="D259" s="21">
        <v>45250</v>
      </c>
      <c r="E259" s="29" t="s">
        <v>36</v>
      </c>
      <c r="F259" s="31" t="s">
        <v>300</v>
      </c>
      <c r="G259" s="357"/>
      <c r="H259" s="358"/>
      <c r="I259" s="359"/>
      <c r="J259" s="24" t="s">
        <v>202</v>
      </c>
      <c r="K259" s="80"/>
      <c r="L259" s="80" t="s">
        <v>28</v>
      </c>
      <c r="M259" s="76">
        <v>45</v>
      </c>
    </row>
    <row r="260" spans="1:13" ht="21.6" customHeight="1" thickTop="1">
      <c r="A260" s="317">
        <v>59</v>
      </c>
      <c r="B260" s="67" t="s">
        <v>19</v>
      </c>
      <c r="C260" s="67" t="s">
        <v>20</v>
      </c>
      <c r="D260" s="67" t="s">
        <v>21</v>
      </c>
      <c r="E260" s="360" t="s">
        <v>22</v>
      </c>
      <c r="F260" s="360"/>
      <c r="G260" s="360" t="s">
        <v>12</v>
      </c>
      <c r="H260" s="320"/>
      <c r="I260" s="71"/>
      <c r="J260" s="17" t="s">
        <v>38</v>
      </c>
      <c r="K260" s="18"/>
      <c r="L260" s="18"/>
      <c r="M260" s="19"/>
    </row>
    <row r="261" spans="1:13" ht="14.55" customHeight="1">
      <c r="A261" s="371"/>
      <c r="B261" s="131" t="s">
        <v>308</v>
      </c>
      <c r="C261" s="131" t="s">
        <v>298</v>
      </c>
      <c r="D261" s="21">
        <v>45250</v>
      </c>
      <c r="E261" s="131"/>
      <c r="F261" s="131" t="s">
        <v>117</v>
      </c>
      <c r="G261" s="325" t="s">
        <v>118</v>
      </c>
      <c r="H261" s="361"/>
      <c r="I261" s="362"/>
      <c r="J261" s="22" t="s">
        <v>27</v>
      </c>
      <c r="K261" s="69"/>
      <c r="L261" s="69" t="s">
        <v>28</v>
      </c>
      <c r="M261" s="75">
        <v>327</v>
      </c>
    </row>
    <row r="262" spans="1:13" ht="20.399999999999999">
      <c r="A262" s="371"/>
      <c r="B262" s="64" t="s">
        <v>29</v>
      </c>
      <c r="C262" s="64" t="s">
        <v>30</v>
      </c>
      <c r="D262" s="64" t="s">
        <v>31</v>
      </c>
      <c r="E262" s="363" t="s">
        <v>32</v>
      </c>
      <c r="F262" s="363"/>
      <c r="G262" s="330"/>
      <c r="H262" s="331"/>
      <c r="I262" s="332"/>
      <c r="J262" s="24" t="s">
        <v>37</v>
      </c>
      <c r="K262" s="80" t="s">
        <v>28</v>
      </c>
      <c r="L262" s="80"/>
      <c r="M262" s="76">
        <v>174</v>
      </c>
    </row>
    <row r="263" spans="1:13" ht="21" thickBot="1">
      <c r="A263" s="372"/>
      <c r="B263" s="28" t="s">
        <v>299</v>
      </c>
      <c r="C263" s="27" t="s">
        <v>118</v>
      </c>
      <c r="D263" s="21">
        <v>45250</v>
      </c>
      <c r="E263" s="29" t="s">
        <v>36</v>
      </c>
      <c r="F263" s="31" t="s">
        <v>300</v>
      </c>
      <c r="G263" s="357"/>
      <c r="H263" s="358"/>
      <c r="I263" s="359"/>
      <c r="J263" s="24" t="s">
        <v>202</v>
      </c>
      <c r="K263" s="80"/>
      <c r="L263" s="80" t="s">
        <v>28</v>
      </c>
      <c r="M263" s="76">
        <v>45</v>
      </c>
    </row>
    <row r="264" spans="1:13" ht="21.6" customHeight="1" thickTop="1">
      <c r="A264" s="317">
        <v>60</v>
      </c>
      <c r="B264" s="67" t="s">
        <v>19</v>
      </c>
      <c r="C264" s="67" t="s">
        <v>20</v>
      </c>
      <c r="D264" s="67" t="s">
        <v>21</v>
      </c>
      <c r="E264" s="360" t="s">
        <v>22</v>
      </c>
      <c r="F264" s="360"/>
      <c r="G264" s="360" t="s">
        <v>12</v>
      </c>
      <c r="H264" s="320"/>
      <c r="I264" s="71"/>
      <c r="J264" s="17" t="s">
        <v>38</v>
      </c>
      <c r="K264" s="18"/>
      <c r="L264" s="18"/>
      <c r="M264" s="19"/>
    </row>
    <row r="265" spans="1:13" ht="14.55" customHeight="1">
      <c r="A265" s="371"/>
      <c r="B265" s="131" t="s">
        <v>309</v>
      </c>
      <c r="C265" s="131" t="s">
        <v>298</v>
      </c>
      <c r="D265" s="21">
        <v>45250</v>
      </c>
      <c r="E265" s="131"/>
      <c r="F265" s="131" t="s">
        <v>117</v>
      </c>
      <c r="G265" s="325" t="s">
        <v>118</v>
      </c>
      <c r="H265" s="361"/>
      <c r="I265" s="362"/>
      <c r="J265" s="22" t="s">
        <v>27</v>
      </c>
      <c r="K265" s="69"/>
      <c r="L265" s="69" t="s">
        <v>28</v>
      </c>
      <c r="M265" s="75">
        <v>327</v>
      </c>
    </row>
    <row r="266" spans="1:13" ht="20.399999999999999">
      <c r="A266" s="371"/>
      <c r="B266" s="64" t="s">
        <v>29</v>
      </c>
      <c r="C266" s="64" t="s">
        <v>30</v>
      </c>
      <c r="D266" s="64" t="s">
        <v>31</v>
      </c>
      <c r="E266" s="363" t="s">
        <v>32</v>
      </c>
      <c r="F266" s="363"/>
      <c r="G266" s="330"/>
      <c r="H266" s="331"/>
      <c r="I266" s="332"/>
      <c r="J266" s="24" t="s">
        <v>37</v>
      </c>
      <c r="K266" s="80" t="s">
        <v>28</v>
      </c>
      <c r="L266" s="80"/>
      <c r="M266" s="76">
        <v>174</v>
      </c>
    </row>
    <row r="267" spans="1:13" ht="21" thickBot="1">
      <c r="A267" s="372"/>
      <c r="B267" s="28" t="s">
        <v>299</v>
      </c>
      <c r="C267" s="27" t="s">
        <v>118</v>
      </c>
      <c r="D267" s="21">
        <v>45250</v>
      </c>
      <c r="E267" s="29" t="s">
        <v>36</v>
      </c>
      <c r="F267" s="31" t="s">
        <v>300</v>
      </c>
      <c r="G267" s="357"/>
      <c r="H267" s="358"/>
      <c r="I267" s="359"/>
      <c r="J267" s="24" t="s">
        <v>202</v>
      </c>
      <c r="K267" s="80"/>
      <c r="L267" s="80" t="s">
        <v>28</v>
      </c>
      <c r="M267" s="76">
        <v>45</v>
      </c>
    </row>
    <row r="268" spans="1:13" ht="21.6" customHeight="1" thickTop="1">
      <c r="A268" s="317">
        <v>61</v>
      </c>
      <c r="B268" s="67" t="s">
        <v>19</v>
      </c>
      <c r="C268" s="67" t="s">
        <v>20</v>
      </c>
      <c r="D268" s="67" t="s">
        <v>21</v>
      </c>
      <c r="E268" s="320" t="s">
        <v>22</v>
      </c>
      <c r="F268" s="321"/>
      <c r="G268" s="320" t="s">
        <v>12</v>
      </c>
      <c r="H268" s="322"/>
      <c r="I268" s="71"/>
      <c r="J268" s="17" t="s">
        <v>38</v>
      </c>
      <c r="K268" s="18"/>
      <c r="L268" s="18"/>
      <c r="M268" s="19"/>
    </row>
    <row r="269" spans="1:13" ht="14.55" customHeight="1">
      <c r="A269" s="371"/>
      <c r="B269" s="131" t="s">
        <v>310</v>
      </c>
      <c r="C269" s="131" t="s">
        <v>298</v>
      </c>
      <c r="D269" s="21">
        <v>45250</v>
      </c>
      <c r="E269" s="131"/>
      <c r="F269" s="131" t="s">
        <v>117</v>
      </c>
      <c r="G269" s="325" t="s">
        <v>118</v>
      </c>
      <c r="H269" s="361"/>
      <c r="I269" s="362"/>
      <c r="J269" s="22" t="s">
        <v>27</v>
      </c>
      <c r="K269" s="69"/>
      <c r="L269" s="69" t="s">
        <v>28</v>
      </c>
      <c r="M269" s="75">
        <v>327</v>
      </c>
    </row>
    <row r="270" spans="1:13" ht="20.399999999999999">
      <c r="A270" s="371"/>
      <c r="B270" s="64" t="s">
        <v>29</v>
      </c>
      <c r="C270" s="64" t="s">
        <v>30</v>
      </c>
      <c r="D270" s="64" t="s">
        <v>31</v>
      </c>
      <c r="E270" s="363" t="s">
        <v>32</v>
      </c>
      <c r="F270" s="363"/>
      <c r="G270" s="330"/>
      <c r="H270" s="331"/>
      <c r="I270" s="332"/>
      <c r="J270" s="24" t="s">
        <v>37</v>
      </c>
      <c r="K270" s="80" t="s">
        <v>28</v>
      </c>
      <c r="L270" s="80"/>
      <c r="M270" s="76">
        <v>174</v>
      </c>
    </row>
    <row r="271" spans="1:13" ht="21" thickBot="1">
      <c r="A271" s="372"/>
      <c r="B271" s="28" t="s">
        <v>299</v>
      </c>
      <c r="C271" s="28" t="s">
        <v>118</v>
      </c>
      <c r="D271" s="21">
        <v>45250</v>
      </c>
      <c r="E271" s="29" t="s">
        <v>36</v>
      </c>
      <c r="F271" s="31" t="s">
        <v>300</v>
      </c>
      <c r="G271" s="357"/>
      <c r="H271" s="358"/>
      <c r="I271" s="359"/>
      <c r="J271" s="24" t="s">
        <v>202</v>
      </c>
      <c r="K271" s="80"/>
      <c r="L271" s="80" t="s">
        <v>28</v>
      </c>
      <c r="M271" s="76">
        <v>45</v>
      </c>
    </row>
    <row r="272" spans="1:13" ht="21.6" customHeight="1" thickTop="1">
      <c r="A272" s="317">
        <v>62</v>
      </c>
      <c r="B272" s="67" t="s">
        <v>19</v>
      </c>
      <c r="C272" s="67" t="s">
        <v>20</v>
      </c>
      <c r="D272" s="67" t="s">
        <v>21</v>
      </c>
      <c r="E272" s="320" t="s">
        <v>22</v>
      </c>
      <c r="F272" s="321"/>
      <c r="G272" s="320" t="s">
        <v>12</v>
      </c>
      <c r="H272" s="322"/>
      <c r="I272" s="71"/>
      <c r="J272" s="17" t="s">
        <v>38</v>
      </c>
      <c r="K272" s="18"/>
      <c r="L272" s="18"/>
      <c r="M272" s="19"/>
    </row>
    <row r="273" spans="1:15" ht="20.100000000000001" customHeight="1">
      <c r="A273" s="371"/>
      <c r="B273" s="131" t="s">
        <v>311</v>
      </c>
      <c r="C273" s="131" t="s">
        <v>312</v>
      </c>
      <c r="D273" s="21">
        <v>45291</v>
      </c>
      <c r="E273" s="131"/>
      <c r="F273" s="131" t="s">
        <v>313</v>
      </c>
      <c r="G273" s="325" t="s">
        <v>314</v>
      </c>
      <c r="H273" s="326"/>
      <c r="I273" s="327"/>
      <c r="J273" s="22" t="s">
        <v>27</v>
      </c>
      <c r="K273" s="22"/>
      <c r="L273" s="69" t="s">
        <v>28</v>
      </c>
      <c r="M273" s="75">
        <v>819</v>
      </c>
    </row>
    <row r="274" spans="1:15" ht="20.399999999999999">
      <c r="A274" s="371"/>
      <c r="B274" s="64"/>
      <c r="C274" s="64" t="s">
        <v>30</v>
      </c>
      <c r="D274" s="64" t="s">
        <v>31</v>
      </c>
      <c r="E274" s="363" t="s">
        <v>32</v>
      </c>
      <c r="F274" s="363"/>
      <c r="G274" s="330"/>
      <c r="H274" s="331"/>
      <c r="I274" s="332"/>
      <c r="J274" s="24" t="s">
        <v>202</v>
      </c>
      <c r="K274" s="25"/>
      <c r="L274" s="80" t="s">
        <v>28</v>
      </c>
      <c r="M274" s="76">
        <v>54</v>
      </c>
    </row>
    <row r="275" spans="1:15" ht="21" thickBot="1">
      <c r="A275" s="372"/>
      <c r="B275" s="28" t="s">
        <v>299</v>
      </c>
      <c r="C275" s="28" t="s">
        <v>314</v>
      </c>
      <c r="D275" s="21">
        <v>45292</v>
      </c>
      <c r="E275" s="29"/>
      <c r="F275" s="35" t="s">
        <v>315</v>
      </c>
      <c r="G275" s="357"/>
      <c r="H275" s="358"/>
      <c r="I275" s="359"/>
      <c r="J275" s="36"/>
      <c r="K275" s="37"/>
      <c r="L275" s="91"/>
      <c r="M275" s="47"/>
      <c r="N275" s="44"/>
    </row>
    <row r="276" spans="1:15" ht="21.6" customHeight="1" thickTop="1">
      <c r="A276" s="317">
        <v>63</v>
      </c>
      <c r="B276" s="67" t="s">
        <v>19</v>
      </c>
      <c r="C276" s="67" t="s">
        <v>20</v>
      </c>
      <c r="D276" s="67" t="s">
        <v>21</v>
      </c>
      <c r="E276" s="320" t="s">
        <v>22</v>
      </c>
      <c r="F276" s="321"/>
      <c r="G276" s="320" t="s">
        <v>12</v>
      </c>
      <c r="H276" s="322"/>
      <c r="I276" s="71"/>
      <c r="J276" s="17" t="s">
        <v>38</v>
      </c>
      <c r="K276" s="18"/>
      <c r="L276" s="77"/>
      <c r="M276" s="19"/>
    </row>
    <row r="277" spans="1:15" ht="20.100000000000001" customHeight="1">
      <c r="A277" s="371"/>
      <c r="B277" s="131" t="s">
        <v>316</v>
      </c>
      <c r="C277" s="131" t="s">
        <v>312</v>
      </c>
      <c r="D277" s="21">
        <v>45291</v>
      </c>
      <c r="E277" s="131"/>
      <c r="F277" s="131" t="s">
        <v>313</v>
      </c>
      <c r="G277" s="325" t="s">
        <v>314</v>
      </c>
      <c r="H277" s="326"/>
      <c r="I277" s="327"/>
      <c r="J277" s="22" t="s">
        <v>27</v>
      </c>
      <c r="K277" s="22"/>
      <c r="L277" s="69" t="s">
        <v>28</v>
      </c>
      <c r="M277" s="75">
        <v>819</v>
      </c>
      <c r="N277" s="45"/>
      <c r="O277" s="110"/>
    </row>
    <row r="278" spans="1:15" ht="20.399999999999999">
      <c r="A278" s="371"/>
      <c r="B278" s="64"/>
      <c r="C278" s="64" t="s">
        <v>30</v>
      </c>
      <c r="D278" s="64" t="s">
        <v>31</v>
      </c>
      <c r="E278" s="363" t="s">
        <v>32</v>
      </c>
      <c r="F278" s="363"/>
      <c r="G278" s="330"/>
      <c r="H278" s="331"/>
      <c r="I278" s="332"/>
      <c r="J278" s="24" t="s">
        <v>202</v>
      </c>
      <c r="K278" s="25"/>
      <c r="L278" s="80" t="s">
        <v>28</v>
      </c>
      <c r="M278" s="76">
        <v>54</v>
      </c>
      <c r="N278" s="45"/>
      <c r="O278" s="110"/>
    </row>
    <row r="279" spans="1:15" ht="21" thickBot="1">
      <c r="A279" s="372"/>
      <c r="B279" s="28" t="s">
        <v>299</v>
      </c>
      <c r="C279" s="28" t="s">
        <v>314</v>
      </c>
      <c r="D279" s="21">
        <v>45292</v>
      </c>
      <c r="E279" s="29"/>
      <c r="F279" s="35" t="s">
        <v>315</v>
      </c>
      <c r="G279" s="357"/>
      <c r="H279" s="358"/>
      <c r="I279" s="359"/>
      <c r="J279" s="36"/>
      <c r="K279" s="37"/>
      <c r="L279" s="91"/>
      <c r="M279" s="47"/>
      <c r="N279" s="45"/>
    </row>
    <row r="280" spans="1:15" ht="21.6" customHeight="1" thickTop="1">
      <c r="A280" s="317">
        <v>64</v>
      </c>
      <c r="B280" s="67" t="s">
        <v>19</v>
      </c>
      <c r="C280" s="67" t="s">
        <v>20</v>
      </c>
      <c r="D280" s="67" t="s">
        <v>21</v>
      </c>
      <c r="E280" s="320" t="s">
        <v>22</v>
      </c>
      <c r="F280" s="321"/>
      <c r="G280" s="320" t="s">
        <v>12</v>
      </c>
      <c r="H280" s="322"/>
      <c r="I280" s="71"/>
      <c r="J280" s="17" t="s">
        <v>38</v>
      </c>
      <c r="K280" s="18"/>
      <c r="L280" s="77"/>
      <c r="M280" s="19"/>
    </row>
    <row r="281" spans="1:15" ht="20.100000000000001" customHeight="1">
      <c r="A281" s="371"/>
      <c r="B281" s="131" t="s">
        <v>317</v>
      </c>
      <c r="C281" s="131" t="s">
        <v>312</v>
      </c>
      <c r="D281" s="21">
        <v>45291</v>
      </c>
      <c r="E281" s="131"/>
      <c r="F281" s="131" t="s">
        <v>313</v>
      </c>
      <c r="G281" s="325" t="s">
        <v>314</v>
      </c>
      <c r="H281" s="326"/>
      <c r="I281" s="327"/>
      <c r="J281" s="22" t="s">
        <v>27</v>
      </c>
      <c r="K281" s="22"/>
      <c r="L281" s="69" t="s">
        <v>28</v>
      </c>
      <c r="M281" s="75">
        <v>819</v>
      </c>
    </row>
    <row r="282" spans="1:15" ht="20.399999999999999">
      <c r="A282" s="371"/>
      <c r="B282" s="64"/>
      <c r="C282" s="64" t="s">
        <v>30</v>
      </c>
      <c r="D282" s="64" t="s">
        <v>31</v>
      </c>
      <c r="E282" s="363" t="s">
        <v>32</v>
      </c>
      <c r="F282" s="363"/>
      <c r="G282" s="330"/>
      <c r="H282" s="331"/>
      <c r="I282" s="332"/>
      <c r="J282" s="24" t="s">
        <v>202</v>
      </c>
      <c r="K282" s="25"/>
      <c r="L282" s="80" t="s">
        <v>28</v>
      </c>
      <c r="M282" s="76">
        <v>54</v>
      </c>
    </row>
    <row r="283" spans="1:15" ht="21" thickBot="1">
      <c r="A283" s="372"/>
      <c r="B283" s="28" t="s">
        <v>299</v>
      </c>
      <c r="C283" s="28" t="s">
        <v>314</v>
      </c>
      <c r="D283" s="21">
        <v>45292</v>
      </c>
      <c r="E283" s="29"/>
      <c r="F283" s="35" t="s">
        <v>315</v>
      </c>
      <c r="G283" s="357"/>
      <c r="H283" s="358"/>
      <c r="I283" s="359"/>
      <c r="J283" s="36"/>
      <c r="K283" s="37"/>
      <c r="L283" s="91"/>
      <c r="M283" s="47"/>
    </row>
    <row r="284" spans="1:15" ht="21.6" customHeight="1" thickTop="1">
      <c r="A284" s="317">
        <v>65</v>
      </c>
      <c r="B284" s="67" t="s">
        <v>19</v>
      </c>
      <c r="C284" s="67" t="s">
        <v>20</v>
      </c>
      <c r="D284" s="67" t="s">
        <v>21</v>
      </c>
      <c r="E284" s="320" t="s">
        <v>22</v>
      </c>
      <c r="F284" s="321"/>
      <c r="G284" s="320" t="s">
        <v>12</v>
      </c>
      <c r="H284" s="322"/>
      <c r="I284" s="71"/>
      <c r="J284" s="17" t="s">
        <v>38</v>
      </c>
      <c r="K284" s="18"/>
      <c r="L284" s="77"/>
      <c r="M284" s="19"/>
    </row>
    <row r="285" spans="1:15" ht="20.100000000000001" customHeight="1">
      <c r="A285" s="371"/>
      <c r="B285" s="131" t="s">
        <v>318</v>
      </c>
      <c r="C285" s="131" t="s">
        <v>312</v>
      </c>
      <c r="D285" s="21">
        <v>45291</v>
      </c>
      <c r="E285" s="131"/>
      <c r="F285" s="131" t="s">
        <v>313</v>
      </c>
      <c r="G285" s="325" t="s">
        <v>314</v>
      </c>
      <c r="H285" s="326"/>
      <c r="I285" s="327"/>
      <c r="J285" s="22" t="s">
        <v>27</v>
      </c>
      <c r="K285" s="22"/>
      <c r="L285" s="69" t="s">
        <v>28</v>
      </c>
      <c r="M285" s="75">
        <v>819</v>
      </c>
    </row>
    <row r="286" spans="1:15" ht="20.399999999999999">
      <c r="A286" s="371"/>
      <c r="B286" s="64"/>
      <c r="C286" s="64" t="s">
        <v>30</v>
      </c>
      <c r="D286" s="64" t="s">
        <v>31</v>
      </c>
      <c r="E286" s="363" t="s">
        <v>32</v>
      </c>
      <c r="F286" s="363"/>
      <c r="G286" s="330"/>
      <c r="H286" s="331"/>
      <c r="I286" s="332"/>
      <c r="J286" s="24" t="s">
        <v>202</v>
      </c>
      <c r="K286" s="25"/>
      <c r="L286" s="80" t="s">
        <v>28</v>
      </c>
      <c r="M286" s="76">
        <v>54</v>
      </c>
    </row>
    <row r="287" spans="1:15" ht="21" thickBot="1">
      <c r="A287" s="372"/>
      <c r="B287" s="28" t="s">
        <v>299</v>
      </c>
      <c r="C287" s="28" t="s">
        <v>314</v>
      </c>
      <c r="D287" s="21">
        <v>45292</v>
      </c>
      <c r="E287" s="29"/>
      <c r="F287" s="35" t="s">
        <v>315</v>
      </c>
      <c r="G287" s="357"/>
      <c r="H287" s="358"/>
      <c r="I287" s="359"/>
      <c r="J287" s="36"/>
      <c r="K287" s="37"/>
      <c r="L287" s="91"/>
      <c r="M287" s="47"/>
    </row>
    <row r="288" spans="1:15" ht="21.6" customHeight="1" thickTop="1">
      <c r="A288" s="317">
        <v>66</v>
      </c>
      <c r="B288" s="67" t="s">
        <v>19</v>
      </c>
      <c r="C288" s="67" t="s">
        <v>20</v>
      </c>
      <c r="D288" s="67" t="s">
        <v>21</v>
      </c>
      <c r="E288" s="320" t="s">
        <v>22</v>
      </c>
      <c r="F288" s="321"/>
      <c r="G288" s="320" t="s">
        <v>12</v>
      </c>
      <c r="H288" s="322"/>
      <c r="I288" s="71"/>
      <c r="J288" s="17" t="s">
        <v>38</v>
      </c>
      <c r="K288" s="18"/>
      <c r="L288" s="18"/>
      <c r="M288" s="19"/>
    </row>
    <row r="289" spans="1:13" ht="20.100000000000001" customHeight="1">
      <c r="A289" s="371"/>
      <c r="B289" s="131" t="s">
        <v>319</v>
      </c>
      <c r="C289" s="131" t="s">
        <v>312</v>
      </c>
      <c r="D289" s="21">
        <v>45291</v>
      </c>
      <c r="E289" s="131"/>
      <c r="F289" s="131" t="s">
        <v>313</v>
      </c>
      <c r="G289" s="325" t="s">
        <v>314</v>
      </c>
      <c r="H289" s="326"/>
      <c r="I289" s="327"/>
      <c r="J289" s="22" t="s">
        <v>27</v>
      </c>
      <c r="K289" s="22"/>
      <c r="L289" s="69" t="s">
        <v>28</v>
      </c>
      <c r="M289" s="75">
        <v>819</v>
      </c>
    </row>
    <row r="290" spans="1:13" ht="20.399999999999999">
      <c r="A290" s="371"/>
      <c r="B290" s="64"/>
      <c r="C290" s="64" t="s">
        <v>30</v>
      </c>
      <c r="D290" s="64" t="s">
        <v>31</v>
      </c>
      <c r="E290" s="363" t="s">
        <v>32</v>
      </c>
      <c r="F290" s="363"/>
      <c r="G290" s="330"/>
      <c r="H290" s="331"/>
      <c r="I290" s="332"/>
      <c r="J290" s="24" t="s">
        <v>202</v>
      </c>
      <c r="K290" s="25"/>
      <c r="L290" s="80" t="s">
        <v>28</v>
      </c>
      <c r="M290" s="76">
        <v>54</v>
      </c>
    </row>
    <row r="291" spans="1:13" ht="21" thickBot="1">
      <c r="A291" s="372"/>
      <c r="B291" s="28" t="s">
        <v>299</v>
      </c>
      <c r="C291" s="28" t="s">
        <v>314</v>
      </c>
      <c r="D291" s="21">
        <v>45292</v>
      </c>
      <c r="E291" s="29"/>
      <c r="F291" s="35" t="s">
        <v>315</v>
      </c>
      <c r="G291" s="357"/>
      <c r="H291" s="358"/>
      <c r="I291" s="359"/>
      <c r="J291" s="36"/>
      <c r="K291" s="37"/>
      <c r="L291" s="91"/>
      <c r="M291" s="47"/>
    </row>
    <row r="292" spans="1:13" ht="21.6" customHeight="1" thickTop="1">
      <c r="A292" s="317">
        <v>67</v>
      </c>
      <c r="B292" s="67" t="s">
        <v>19</v>
      </c>
      <c r="C292" s="67" t="s">
        <v>20</v>
      </c>
      <c r="D292" s="67" t="s">
        <v>21</v>
      </c>
      <c r="E292" s="320" t="s">
        <v>22</v>
      </c>
      <c r="F292" s="321"/>
      <c r="G292" s="320" t="s">
        <v>12</v>
      </c>
      <c r="H292" s="322"/>
      <c r="I292" s="71"/>
      <c r="J292" s="17" t="s">
        <v>38</v>
      </c>
      <c r="K292" s="18"/>
      <c r="L292" s="77"/>
      <c r="M292" s="19"/>
    </row>
    <row r="293" spans="1:13" ht="20.100000000000001" customHeight="1">
      <c r="A293" s="371"/>
      <c r="B293" s="131" t="s">
        <v>320</v>
      </c>
      <c r="C293" s="131" t="s">
        <v>312</v>
      </c>
      <c r="D293" s="21">
        <v>45291</v>
      </c>
      <c r="E293" s="131"/>
      <c r="F293" s="131" t="s">
        <v>313</v>
      </c>
      <c r="G293" s="325" t="s">
        <v>314</v>
      </c>
      <c r="H293" s="326"/>
      <c r="I293" s="327"/>
      <c r="J293" s="22" t="s">
        <v>27</v>
      </c>
      <c r="K293" s="22"/>
      <c r="L293" s="69" t="s">
        <v>28</v>
      </c>
      <c r="M293" s="75">
        <v>819</v>
      </c>
    </row>
    <row r="294" spans="1:13" ht="20.399999999999999">
      <c r="A294" s="371"/>
      <c r="B294" s="64"/>
      <c r="C294" s="64" t="s">
        <v>30</v>
      </c>
      <c r="D294" s="64" t="s">
        <v>31</v>
      </c>
      <c r="E294" s="363" t="s">
        <v>32</v>
      </c>
      <c r="F294" s="363"/>
      <c r="G294" s="330"/>
      <c r="H294" s="331"/>
      <c r="I294" s="332"/>
      <c r="J294" s="24" t="s">
        <v>202</v>
      </c>
      <c r="K294" s="25"/>
      <c r="L294" s="80" t="s">
        <v>28</v>
      </c>
      <c r="M294" s="76">
        <v>54</v>
      </c>
    </row>
    <row r="295" spans="1:13" ht="21" thickBot="1">
      <c r="A295" s="372"/>
      <c r="B295" s="28" t="s">
        <v>299</v>
      </c>
      <c r="C295" s="28" t="s">
        <v>314</v>
      </c>
      <c r="D295" s="21">
        <v>45292</v>
      </c>
      <c r="E295" s="29"/>
      <c r="F295" s="35" t="s">
        <v>315</v>
      </c>
      <c r="G295" s="357"/>
      <c r="H295" s="358"/>
      <c r="I295" s="359"/>
      <c r="J295" s="36"/>
      <c r="K295" s="37"/>
      <c r="L295" s="91"/>
      <c r="M295" s="47"/>
    </row>
    <row r="296" spans="1:13" ht="21.6" customHeight="1" thickTop="1">
      <c r="A296" s="317">
        <v>68</v>
      </c>
      <c r="B296" s="67" t="s">
        <v>19</v>
      </c>
      <c r="C296" s="67" t="s">
        <v>20</v>
      </c>
      <c r="D296" s="67" t="s">
        <v>21</v>
      </c>
      <c r="E296" s="320" t="s">
        <v>22</v>
      </c>
      <c r="F296" s="321"/>
      <c r="G296" s="320" t="s">
        <v>12</v>
      </c>
      <c r="H296" s="322"/>
      <c r="I296" s="71"/>
      <c r="J296" s="17" t="s">
        <v>38</v>
      </c>
      <c r="K296" s="18"/>
      <c r="L296" s="77"/>
      <c r="M296" s="19"/>
    </row>
    <row r="297" spans="1:13" ht="20.100000000000001" customHeight="1">
      <c r="A297" s="371"/>
      <c r="B297" s="131" t="s">
        <v>321</v>
      </c>
      <c r="C297" s="131" t="s">
        <v>312</v>
      </c>
      <c r="D297" s="21">
        <v>45291</v>
      </c>
      <c r="E297" s="131"/>
      <c r="F297" s="131" t="s">
        <v>313</v>
      </c>
      <c r="G297" s="325" t="s">
        <v>314</v>
      </c>
      <c r="H297" s="326"/>
      <c r="I297" s="327"/>
      <c r="J297" s="22" t="s">
        <v>27</v>
      </c>
      <c r="K297" s="22"/>
      <c r="L297" s="69" t="s">
        <v>28</v>
      </c>
      <c r="M297" s="75">
        <v>819</v>
      </c>
    </row>
    <row r="298" spans="1:13" ht="20.399999999999999">
      <c r="A298" s="371"/>
      <c r="B298" s="64"/>
      <c r="C298" s="64" t="s">
        <v>30</v>
      </c>
      <c r="D298" s="64" t="s">
        <v>31</v>
      </c>
      <c r="E298" s="363" t="s">
        <v>32</v>
      </c>
      <c r="F298" s="363"/>
      <c r="G298" s="330"/>
      <c r="H298" s="331"/>
      <c r="I298" s="332"/>
      <c r="J298" s="24" t="s">
        <v>202</v>
      </c>
      <c r="K298" s="25"/>
      <c r="L298" s="80" t="s">
        <v>28</v>
      </c>
      <c r="M298" s="76">
        <v>54</v>
      </c>
    </row>
    <row r="299" spans="1:13" ht="21" thickBot="1">
      <c r="A299" s="372"/>
      <c r="B299" s="28" t="s">
        <v>299</v>
      </c>
      <c r="C299" s="28" t="s">
        <v>314</v>
      </c>
      <c r="D299" s="21">
        <v>45292</v>
      </c>
      <c r="E299" s="29"/>
      <c r="F299" s="35" t="s">
        <v>315</v>
      </c>
      <c r="G299" s="357"/>
      <c r="H299" s="358"/>
      <c r="I299" s="359"/>
      <c r="J299" s="36"/>
      <c r="K299" s="37"/>
      <c r="L299" s="91"/>
      <c r="M299" s="47"/>
    </row>
    <row r="300" spans="1:13" ht="21.6" customHeight="1" thickTop="1">
      <c r="A300" s="317">
        <v>69</v>
      </c>
      <c r="B300" s="67" t="s">
        <v>19</v>
      </c>
      <c r="C300" s="67" t="s">
        <v>20</v>
      </c>
      <c r="D300" s="67" t="s">
        <v>21</v>
      </c>
      <c r="E300" s="320" t="s">
        <v>22</v>
      </c>
      <c r="F300" s="321"/>
      <c r="G300" s="320" t="s">
        <v>12</v>
      </c>
      <c r="H300" s="322"/>
      <c r="I300" s="71"/>
      <c r="J300" s="17" t="s">
        <v>38</v>
      </c>
      <c r="K300" s="18"/>
      <c r="L300" s="77"/>
      <c r="M300" s="19"/>
    </row>
    <row r="301" spans="1:13" ht="20.100000000000001" customHeight="1">
      <c r="A301" s="371"/>
      <c r="B301" s="131" t="s">
        <v>322</v>
      </c>
      <c r="C301" s="131" t="s">
        <v>312</v>
      </c>
      <c r="D301" s="21">
        <v>45291</v>
      </c>
      <c r="E301" s="131"/>
      <c r="F301" s="131" t="s">
        <v>313</v>
      </c>
      <c r="G301" s="325" t="s">
        <v>314</v>
      </c>
      <c r="H301" s="326"/>
      <c r="I301" s="327"/>
      <c r="J301" s="22" t="s">
        <v>27</v>
      </c>
      <c r="K301" s="22"/>
      <c r="L301" s="69" t="s">
        <v>28</v>
      </c>
      <c r="M301" s="75">
        <v>819</v>
      </c>
    </row>
    <row r="302" spans="1:13" ht="20.399999999999999">
      <c r="A302" s="371"/>
      <c r="B302" s="64"/>
      <c r="C302" s="64" t="s">
        <v>30</v>
      </c>
      <c r="D302" s="64" t="s">
        <v>31</v>
      </c>
      <c r="E302" s="363" t="s">
        <v>32</v>
      </c>
      <c r="F302" s="363"/>
      <c r="G302" s="330"/>
      <c r="H302" s="331"/>
      <c r="I302" s="332"/>
      <c r="J302" s="24" t="s">
        <v>202</v>
      </c>
      <c r="K302" s="25"/>
      <c r="L302" s="80" t="s">
        <v>28</v>
      </c>
      <c r="M302" s="76">
        <v>54</v>
      </c>
    </row>
    <row r="303" spans="1:13" ht="21" thickBot="1">
      <c r="A303" s="372"/>
      <c r="B303" s="28" t="s">
        <v>299</v>
      </c>
      <c r="C303" s="28" t="s">
        <v>314</v>
      </c>
      <c r="D303" s="21">
        <v>45292</v>
      </c>
      <c r="E303" s="29"/>
      <c r="F303" s="35" t="s">
        <v>315</v>
      </c>
      <c r="G303" s="357"/>
      <c r="H303" s="358"/>
      <c r="I303" s="359"/>
      <c r="J303" s="36"/>
      <c r="K303" s="37"/>
      <c r="L303" s="91"/>
      <c r="M303" s="47"/>
    </row>
    <row r="304" spans="1:13" ht="21.6" customHeight="1" thickTop="1">
      <c r="A304" s="317">
        <v>70</v>
      </c>
      <c r="B304" s="67" t="s">
        <v>19</v>
      </c>
      <c r="C304" s="67" t="s">
        <v>20</v>
      </c>
      <c r="D304" s="67" t="s">
        <v>21</v>
      </c>
      <c r="E304" s="320" t="s">
        <v>22</v>
      </c>
      <c r="F304" s="321"/>
      <c r="G304" s="320" t="s">
        <v>12</v>
      </c>
      <c r="H304" s="322"/>
      <c r="I304" s="71"/>
      <c r="J304" s="17" t="s">
        <v>38</v>
      </c>
      <c r="K304" s="18"/>
      <c r="L304" s="18"/>
      <c r="M304" s="19"/>
    </row>
    <row r="305" spans="1:13" ht="20.100000000000001" customHeight="1">
      <c r="A305" s="371"/>
      <c r="B305" s="131" t="s">
        <v>323</v>
      </c>
      <c r="C305" s="131" t="s">
        <v>312</v>
      </c>
      <c r="D305" s="21">
        <v>45291</v>
      </c>
      <c r="E305" s="131"/>
      <c r="F305" s="131" t="s">
        <v>313</v>
      </c>
      <c r="G305" s="325" t="s">
        <v>314</v>
      </c>
      <c r="H305" s="326"/>
      <c r="I305" s="327"/>
      <c r="J305" s="22" t="s">
        <v>27</v>
      </c>
      <c r="K305" s="22"/>
      <c r="L305" s="69" t="s">
        <v>28</v>
      </c>
      <c r="M305" s="75">
        <v>819</v>
      </c>
    </row>
    <row r="306" spans="1:13" ht="20.399999999999999">
      <c r="A306" s="371"/>
      <c r="B306" s="64"/>
      <c r="C306" s="64" t="s">
        <v>30</v>
      </c>
      <c r="D306" s="64" t="s">
        <v>31</v>
      </c>
      <c r="E306" s="363" t="s">
        <v>32</v>
      </c>
      <c r="F306" s="363"/>
      <c r="G306" s="330"/>
      <c r="H306" s="331"/>
      <c r="I306" s="332"/>
      <c r="J306" s="24" t="s">
        <v>202</v>
      </c>
      <c r="K306" s="25"/>
      <c r="L306" s="80" t="s">
        <v>28</v>
      </c>
      <c r="M306" s="76">
        <v>54</v>
      </c>
    </row>
    <row r="307" spans="1:13" ht="21" thickBot="1">
      <c r="A307" s="372"/>
      <c r="B307" s="28" t="s">
        <v>299</v>
      </c>
      <c r="C307" s="28" t="s">
        <v>314</v>
      </c>
      <c r="D307" s="21">
        <v>45292</v>
      </c>
      <c r="E307" s="29"/>
      <c r="F307" s="35" t="s">
        <v>315</v>
      </c>
      <c r="G307" s="357"/>
      <c r="H307" s="358"/>
      <c r="I307" s="359"/>
      <c r="J307" s="36"/>
      <c r="K307" s="37"/>
      <c r="L307" s="91"/>
      <c r="M307" s="47"/>
    </row>
    <row r="308" spans="1:13" ht="21.6" customHeight="1" thickTop="1">
      <c r="A308" s="317">
        <v>71</v>
      </c>
      <c r="B308" s="67" t="s">
        <v>19</v>
      </c>
      <c r="C308" s="67" t="s">
        <v>20</v>
      </c>
      <c r="D308" s="67" t="s">
        <v>21</v>
      </c>
      <c r="E308" s="320" t="s">
        <v>22</v>
      </c>
      <c r="F308" s="321"/>
      <c r="G308" s="320" t="s">
        <v>12</v>
      </c>
      <c r="H308" s="322"/>
      <c r="I308" s="71"/>
      <c r="J308" s="17" t="s">
        <v>38</v>
      </c>
      <c r="K308" s="18"/>
      <c r="L308" s="77"/>
      <c r="M308" s="19"/>
    </row>
    <row r="309" spans="1:13" ht="20.100000000000001" customHeight="1">
      <c r="A309" s="371"/>
      <c r="B309" s="131" t="s">
        <v>324</v>
      </c>
      <c r="C309" s="131" t="s">
        <v>312</v>
      </c>
      <c r="D309" s="21">
        <v>45291</v>
      </c>
      <c r="E309" s="131"/>
      <c r="F309" s="131" t="s">
        <v>313</v>
      </c>
      <c r="G309" s="325" t="s">
        <v>314</v>
      </c>
      <c r="H309" s="326"/>
      <c r="I309" s="327"/>
      <c r="J309" s="22" t="s">
        <v>27</v>
      </c>
      <c r="K309" s="22"/>
      <c r="L309" s="69" t="s">
        <v>28</v>
      </c>
      <c r="M309" s="75">
        <v>819</v>
      </c>
    </row>
    <row r="310" spans="1:13" ht="20.399999999999999">
      <c r="A310" s="371"/>
      <c r="B310" s="64"/>
      <c r="C310" s="64" t="s">
        <v>30</v>
      </c>
      <c r="D310" s="64" t="s">
        <v>31</v>
      </c>
      <c r="E310" s="363" t="s">
        <v>32</v>
      </c>
      <c r="F310" s="363"/>
      <c r="G310" s="330"/>
      <c r="H310" s="331"/>
      <c r="I310" s="332"/>
      <c r="J310" s="24" t="s">
        <v>202</v>
      </c>
      <c r="K310" s="25"/>
      <c r="L310" s="80" t="s">
        <v>28</v>
      </c>
      <c r="M310" s="76">
        <v>54</v>
      </c>
    </row>
    <row r="311" spans="1:13" ht="21" thickBot="1">
      <c r="A311" s="372"/>
      <c r="B311" s="28" t="s">
        <v>299</v>
      </c>
      <c r="C311" s="28" t="s">
        <v>314</v>
      </c>
      <c r="D311" s="21">
        <v>45292</v>
      </c>
      <c r="E311" s="29"/>
      <c r="F311" s="35" t="s">
        <v>315</v>
      </c>
      <c r="G311" s="357"/>
      <c r="H311" s="358"/>
      <c r="I311" s="359"/>
      <c r="J311" s="36"/>
      <c r="K311" s="37"/>
      <c r="L311" s="91"/>
      <c r="M311" s="47"/>
    </row>
    <row r="312" spans="1:13" ht="21.6" customHeight="1" thickTop="1">
      <c r="A312" s="317">
        <v>72</v>
      </c>
      <c r="B312" s="67" t="s">
        <v>19</v>
      </c>
      <c r="C312" s="67" t="s">
        <v>20</v>
      </c>
      <c r="D312" s="67" t="s">
        <v>21</v>
      </c>
      <c r="E312" s="320" t="s">
        <v>22</v>
      </c>
      <c r="F312" s="321"/>
      <c r="G312" s="320" t="s">
        <v>12</v>
      </c>
      <c r="H312" s="322"/>
      <c r="I312" s="71"/>
      <c r="J312" s="17" t="s">
        <v>38</v>
      </c>
      <c r="K312" s="18"/>
      <c r="L312" s="77"/>
      <c r="M312" s="19"/>
    </row>
    <row r="313" spans="1:13" ht="20.100000000000001" customHeight="1">
      <c r="A313" s="371"/>
      <c r="B313" s="131" t="s">
        <v>325</v>
      </c>
      <c r="C313" s="131" t="s">
        <v>312</v>
      </c>
      <c r="D313" s="21">
        <v>45291</v>
      </c>
      <c r="E313" s="131"/>
      <c r="F313" s="131" t="s">
        <v>313</v>
      </c>
      <c r="G313" s="325" t="s">
        <v>314</v>
      </c>
      <c r="H313" s="326"/>
      <c r="I313" s="327"/>
      <c r="J313" s="22" t="s">
        <v>27</v>
      </c>
      <c r="K313" s="22"/>
      <c r="L313" s="69" t="s">
        <v>28</v>
      </c>
      <c r="M313" s="75">
        <v>819</v>
      </c>
    </row>
    <row r="314" spans="1:13" ht="20.399999999999999">
      <c r="A314" s="371"/>
      <c r="B314" s="64"/>
      <c r="C314" s="64" t="s">
        <v>30</v>
      </c>
      <c r="D314" s="64" t="s">
        <v>31</v>
      </c>
      <c r="E314" s="363" t="s">
        <v>32</v>
      </c>
      <c r="F314" s="363"/>
      <c r="G314" s="330"/>
      <c r="H314" s="331"/>
      <c r="I314" s="332"/>
      <c r="J314" s="24" t="s">
        <v>202</v>
      </c>
      <c r="K314" s="25"/>
      <c r="L314" s="80" t="s">
        <v>28</v>
      </c>
      <c r="M314" s="76">
        <v>54</v>
      </c>
    </row>
    <row r="315" spans="1:13" ht="21" thickBot="1">
      <c r="A315" s="372"/>
      <c r="B315" s="28" t="s">
        <v>299</v>
      </c>
      <c r="C315" s="28" t="s">
        <v>314</v>
      </c>
      <c r="D315" s="21">
        <v>45292</v>
      </c>
      <c r="E315" s="29"/>
      <c r="F315" s="35" t="s">
        <v>315</v>
      </c>
      <c r="G315" s="357"/>
      <c r="H315" s="358"/>
      <c r="I315" s="359"/>
      <c r="J315" s="36"/>
      <c r="K315" s="37"/>
      <c r="L315" s="91"/>
      <c r="M315" s="47"/>
    </row>
    <row r="316" spans="1:13" ht="21.6" customHeight="1" thickTop="1">
      <c r="A316" s="317">
        <v>73</v>
      </c>
      <c r="B316" s="67" t="s">
        <v>19</v>
      </c>
      <c r="C316" s="67" t="s">
        <v>20</v>
      </c>
      <c r="D316" s="67" t="s">
        <v>21</v>
      </c>
      <c r="E316" s="320" t="s">
        <v>22</v>
      </c>
      <c r="F316" s="321"/>
      <c r="G316" s="320" t="s">
        <v>12</v>
      </c>
      <c r="H316" s="322"/>
      <c r="I316" s="71"/>
      <c r="J316" s="17" t="s">
        <v>38</v>
      </c>
      <c r="K316" s="18"/>
      <c r="L316" s="18"/>
      <c r="M316" s="19"/>
    </row>
    <row r="317" spans="1:13" ht="20.100000000000001" customHeight="1">
      <c r="A317" s="371"/>
      <c r="B317" s="131" t="s">
        <v>326</v>
      </c>
      <c r="C317" s="131" t="s">
        <v>327</v>
      </c>
      <c r="D317" s="21">
        <v>45288</v>
      </c>
      <c r="E317" s="131"/>
      <c r="F317" s="131" t="s">
        <v>328</v>
      </c>
      <c r="G317" s="325" t="s">
        <v>329</v>
      </c>
      <c r="H317" s="326"/>
      <c r="I317" s="327"/>
      <c r="J317" s="22" t="s">
        <v>27</v>
      </c>
      <c r="K317" s="22"/>
      <c r="L317" s="69" t="s">
        <v>28</v>
      </c>
      <c r="M317" s="75">
        <v>358</v>
      </c>
    </row>
    <row r="318" spans="1:13" ht="20.399999999999999">
      <c r="A318" s="371"/>
      <c r="B318" s="64" t="s">
        <v>29</v>
      </c>
      <c r="C318" s="64" t="s">
        <v>30</v>
      </c>
      <c r="D318" s="64" t="s">
        <v>31</v>
      </c>
      <c r="E318" s="328" t="s">
        <v>32</v>
      </c>
      <c r="F318" s="329"/>
      <c r="G318" s="330"/>
      <c r="H318" s="331"/>
      <c r="I318" s="332"/>
      <c r="J318" s="24" t="s">
        <v>37</v>
      </c>
      <c r="K318" s="80" t="s">
        <v>28</v>
      </c>
      <c r="L318" s="80"/>
      <c r="M318" s="76">
        <v>172</v>
      </c>
    </row>
    <row r="319" spans="1:13" ht="21" thickBot="1">
      <c r="A319" s="372"/>
      <c r="B319" s="28" t="s">
        <v>299</v>
      </c>
      <c r="C319" s="28" t="s">
        <v>329</v>
      </c>
      <c r="D319" s="70">
        <v>45288</v>
      </c>
      <c r="E319" s="29" t="s">
        <v>36</v>
      </c>
      <c r="F319" s="35" t="s">
        <v>330</v>
      </c>
      <c r="G319" s="357"/>
      <c r="H319" s="358"/>
      <c r="I319" s="359"/>
      <c r="J319" s="36" t="s">
        <v>202</v>
      </c>
      <c r="K319" s="37"/>
      <c r="L319" s="91" t="s">
        <v>28</v>
      </c>
      <c r="M319" s="100">
        <v>45</v>
      </c>
    </row>
    <row r="320" spans="1:13" ht="21.6" customHeight="1" thickTop="1">
      <c r="A320" s="317">
        <v>74</v>
      </c>
      <c r="B320" s="67" t="s">
        <v>19</v>
      </c>
      <c r="C320" s="67" t="s">
        <v>20</v>
      </c>
      <c r="D320" s="67" t="s">
        <v>21</v>
      </c>
      <c r="E320" s="320" t="s">
        <v>22</v>
      </c>
      <c r="F320" s="321"/>
      <c r="G320" s="320" t="s">
        <v>12</v>
      </c>
      <c r="H320" s="322"/>
      <c r="I320" s="71"/>
      <c r="J320" s="17" t="s">
        <v>38</v>
      </c>
      <c r="K320" s="18"/>
      <c r="L320" s="18"/>
      <c r="M320" s="19"/>
    </row>
    <row r="321" spans="1:13" ht="20.100000000000001" customHeight="1">
      <c r="A321" s="371"/>
      <c r="B321" s="131" t="s">
        <v>331</v>
      </c>
      <c r="C321" s="131" t="s">
        <v>327</v>
      </c>
      <c r="D321" s="21">
        <v>45288</v>
      </c>
      <c r="E321" s="131"/>
      <c r="F321" s="131" t="s">
        <v>328</v>
      </c>
      <c r="G321" s="325" t="s">
        <v>329</v>
      </c>
      <c r="H321" s="326"/>
      <c r="I321" s="327"/>
      <c r="J321" s="22" t="s">
        <v>27</v>
      </c>
      <c r="K321" s="22"/>
      <c r="L321" s="69" t="s">
        <v>28</v>
      </c>
      <c r="M321" s="75">
        <v>358</v>
      </c>
    </row>
    <row r="322" spans="1:13" ht="20.399999999999999">
      <c r="A322" s="371"/>
      <c r="B322" s="64" t="s">
        <v>29</v>
      </c>
      <c r="C322" s="64" t="s">
        <v>30</v>
      </c>
      <c r="D322" s="64" t="s">
        <v>31</v>
      </c>
      <c r="E322" s="328" t="s">
        <v>32</v>
      </c>
      <c r="F322" s="329"/>
      <c r="G322" s="330"/>
      <c r="H322" s="331"/>
      <c r="I322" s="332"/>
      <c r="J322" s="24" t="s">
        <v>37</v>
      </c>
      <c r="K322" s="80" t="s">
        <v>28</v>
      </c>
      <c r="L322" s="80"/>
      <c r="M322" s="76">
        <v>172</v>
      </c>
    </row>
    <row r="323" spans="1:13" ht="21" thickBot="1">
      <c r="A323" s="372"/>
      <c r="B323" s="28" t="s">
        <v>299</v>
      </c>
      <c r="C323" s="28" t="s">
        <v>329</v>
      </c>
      <c r="D323" s="70">
        <v>45288</v>
      </c>
      <c r="E323" s="29" t="s">
        <v>36</v>
      </c>
      <c r="F323" s="35" t="s">
        <v>330</v>
      </c>
      <c r="G323" s="357"/>
      <c r="H323" s="358"/>
      <c r="I323" s="359"/>
      <c r="J323" s="36" t="s">
        <v>202</v>
      </c>
      <c r="K323" s="37"/>
      <c r="L323" s="91" t="s">
        <v>28</v>
      </c>
      <c r="M323" s="100">
        <v>45</v>
      </c>
    </row>
    <row r="324" spans="1:13" ht="21.6" customHeight="1" thickTop="1">
      <c r="A324" s="317">
        <v>75</v>
      </c>
      <c r="B324" s="67" t="s">
        <v>19</v>
      </c>
      <c r="C324" s="67" t="s">
        <v>20</v>
      </c>
      <c r="D324" s="67" t="s">
        <v>21</v>
      </c>
      <c r="E324" s="320" t="s">
        <v>22</v>
      </c>
      <c r="F324" s="321"/>
      <c r="G324" s="320" t="s">
        <v>12</v>
      </c>
      <c r="H324" s="322"/>
      <c r="I324" s="71"/>
      <c r="J324" s="17" t="s">
        <v>38</v>
      </c>
      <c r="K324" s="18"/>
      <c r="L324" s="18"/>
      <c r="M324" s="19"/>
    </row>
    <row r="325" spans="1:13" ht="20.100000000000001" customHeight="1">
      <c r="A325" s="371"/>
      <c r="B325" s="131" t="s">
        <v>308</v>
      </c>
      <c r="C325" s="131" t="s">
        <v>327</v>
      </c>
      <c r="D325" s="21">
        <v>45288</v>
      </c>
      <c r="E325" s="131"/>
      <c r="F325" s="131" t="s">
        <v>328</v>
      </c>
      <c r="G325" s="325" t="s">
        <v>329</v>
      </c>
      <c r="H325" s="326"/>
      <c r="I325" s="327"/>
      <c r="J325" s="22" t="s">
        <v>27</v>
      </c>
      <c r="K325" s="22"/>
      <c r="L325" s="69" t="s">
        <v>28</v>
      </c>
      <c r="M325" s="75">
        <v>358</v>
      </c>
    </row>
    <row r="326" spans="1:13" ht="20.399999999999999">
      <c r="A326" s="371"/>
      <c r="B326" s="64" t="s">
        <v>29</v>
      </c>
      <c r="C326" s="64" t="s">
        <v>30</v>
      </c>
      <c r="D326" s="64" t="s">
        <v>31</v>
      </c>
      <c r="E326" s="328" t="s">
        <v>32</v>
      </c>
      <c r="F326" s="329"/>
      <c r="G326" s="330"/>
      <c r="H326" s="331"/>
      <c r="I326" s="332"/>
      <c r="J326" s="24" t="s">
        <v>37</v>
      </c>
      <c r="K326" s="80" t="s">
        <v>28</v>
      </c>
      <c r="L326" s="80"/>
      <c r="M326" s="76">
        <v>172</v>
      </c>
    </row>
    <row r="327" spans="1:13" ht="21" thickBot="1">
      <c r="A327" s="372"/>
      <c r="B327" s="28" t="s">
        <v>299</v>
      </c>
      <c r="C327" s="28" t="s">
        <v>329</v>
      </c>
      <c r="D327" s="70">
        <v>45288</v>
      </c>
      <c r="E327" s="29" t="s">
        <v>36</v>
      </c>
      <c r="F327" s="35" t="s">
        <v>330</v>
      </c>
      <c r="G327" s="357"/>
      <c r="H327" s="358"/>
      <c r="I327" s="359"/>
      <c r="J327" s="36" t="s">
        <v>202</v>
      </c>
      <c r="K327" s="37"/>
      <c r="L327" s="91" t="s">
        <v>28</v>
      </c>
      <c r="M327" s="100">
        <v>45</v>
      </c>
    </row>
    <row r="328" spans="1:13" ht="21.6" customHeight="1" thickTop="1">
      <c r="A328" s="317">
        <v>76</v>
      </c>
      <c r="B328" s="67" t="s">
        <v>19</v>
      </c>
      <c r="C328" s="67" t="s">
        <v>20</v>
      </c>
      <c r="D328" s="67" t="s">
        <v>21</v>
      </c>
      <c r="E328" s="320" t="s">
        <v>22</v>
      </c>
      <c r="F328" s="321"/>
      <c r="G328" s="320" t="s">
        <v>12</v>
      </c>
      <c r="H328" s="322"/>
      <c r="I328" s="71"/>
      <c r="J328" s="17" t="s">
        <v>38</v>
      </c>
      <c r="K328" s="18"/>
      <c r="L328" s="18"/>
      <c r="M328" s="19"/>
    </row>
    <row r="329" spans="1:13" ht="20.100000000000001" customHeight="1">
      <c r="A329" s="371"/>
      <c r="B329" s="131" t="s">
        <v>332</v>
      </c>
      <c r="C329" s="131" t="s">
        <v>327</v>
      </c>
      <c r="D329" s="21">
        <v>45288</v>
      </c>
      <c r="E329" s="131"/>
      <c r="F329" s="131" t="s">
        <v>328</v>
      </c>
      <c r="G329" s="325" t="s">
        <v>329</v>
      </c>
      <c r="H329" s="326"/>
      <c r="I329" s="327"/>
      <c r="J329" s="22" t="s">
        <v>27</v>
      </c>
      <c r="K329" s="22"/>
      <c r="L329" s="69" t="s">
        <v>28</v>
      </c>
      <c r="M329" s="75">
        <v>358</v>
      </c>
    </row>
    <row r="330" spans="1:13" ht="20.399999999999999">
      <c r="A330" s="371"/>
      <c r="B330" s="64" t="s">
        <v>29</v>
      </c>
      <c r="C330" s="64" t="s">
        <v>30</v>
      </c>
      <c r="D330" s="64" t="s">
        <v>31</v>
      </c>
      <c r="E330" s="328" t="s">
        <v>32</v>
      </c>
      <c r="F330" s="329"/>
      <c r="G330" s="330"/>
      <c r="H330" s="331"/>
      <c r="I330" s="332"/>
      <c r="J330" s="24" t="s">
        <v>37</v>
      </c>
      <c r="K330" s="80" t="s">
        <v>28</v>
      </c>
      <c r="L330" s="80"/>
      <c r="M330" s="76">
        <v>172</v>
      </c>
    </row>
    <row r="331" spans="1:13" ht="21" thickBot="1">
      <c r="A331" s="372"/>
      <c r="B331" s="28" t="s">
        <v>299</v>
      </c>
      <c r="C331" s="28" t="s">
        <v>329</v>
      </c>
      <c r="D331" s="70">
        <v>45288</v>
      </c>
      <c r="E331" s="29" t="s">
        <v>36</v>
      </c>
      <c r="F331" s="35" t="s">
        <v>330</v>
      </c>
      <c r="G331" s="357"/>
      <c r="H331" s="358"/>
      <c r="I331" s="359"/>
      <c r="J331" s="36" t="s">
        <v>202</v>
      </c>
      <c r="K331" s="37"/>
      <c r="L331" s="91" t="s">
        <v>28</v>
      </c>
      <c r="M331" s="100">
        <v>45</v>
      </c>
    </row>
    <row r="332" spans="1:13" ht="21.6" customHeight="1" thickTop="1">
      <c r="A332" s="317">
        <v>77</v>
      </c>
      <c r="B332" s="67" t="s">
        <v>19</v>
      </c>
      <c r="C332" s="67" t="s">
        <v>20</v>
      </c>
      <c r="D332" s="67" t="s">
        <v>21</v>
      </c>
      <c r="E332" s="320" t="s">
        <v>22</v>
      </c>
      <c r="F332" s="321"/>
      <c r="G332" s="320" t="s">
        <v>12</v>
      </c>
      <c r="H332" s="322"/>
      <c r="I332" s="71"/>
      <c r="J332" s="17" t="s">
        <v>38</v>
      </c>
      <c r="K332" s="18"/>
      <c r="L332" s="18"/>
      <c r="M332" s="19"/>
    </row>
    <row r="333" spans="1:13" ht="20.100000000000001" customHeight="1">
      <c r="A333" s="371"/>
      <c r="B333" s="131" t="s">
        <v>333</v>
      </c>
      <c r="C333" s="131" t="s">
        <v>327</v>
      </c>
      <c r="D333" s="21">
        <v>45288</v>
      </c>
      <c r="E333" s="131"/>
      <c r="F333" s="131" t="s">
        <v>328</v>
      </c>
      <c r="G333" s="325" t="s">
        <v>329</v>
      </c>
      <c r="H333" s="326"/>
      <c r="I333" s="327"/>
      <c r="J333" s="22" t="s">
        <v>27</v>
      </c>
      <c r="K333" s="22"/>
      <c r="L333" s="69" t="s">
        <v>28</v>
      </c>
      <c r="M333" s="75">
        <v>358</v>
      </c>
    </row>
    <row r="334" spans="1:13" ht="20.399999999999999">
      <c r="A334" s="371"/>
      <c r="B334" s="64" t="s">
        <v>29</v>
      </c>
      <c r="C334" s="64" t="s">
        <v>30</v>
      </c>
      <c r="D334" s="64" t="s">
        <v>31</v>
      </c>
      <c r="E334" s="328" t="s">
        <v>32</v>
      </c>
      <c r="F334" s="329"/>
      <c r="G334" s="330"/>
      <c r="H334" s="331"/>
      <c r="I334" s="332"/>
      <c r="J334" s="24" t="s">
        <v>37</v>
      </c>
      <c r="K334" s="80" t="s">
        <v>28</v>
      </c>
      <c r="L334" s="80"/>
      <c r="M334" s="76">
        <v>172</v>
      </c>
    </row>
    <row r="335" spans="1:13" ht="21" thickBot="1">
      <c r="A335" s="372"/>
      <c r="B335" s="28" t="s">
        <v>299</v>
      </c>
      <c r="C335" s="28" t="s">
        <v>329</v>
      </c>
      <c r="D335" s="70">
        <v>45288</v>
      </c>
      <c r="E335" s="29" t="s">
        <v>36</v>
      </c>
      <c r="F335" s="35" t="s">
        <v>330</v>
      </c>
      <c r="G335" s="357"/>
      <c r="H335" s="358"/>
      <c r="I335" s="359"/>
      <c r="J335" s="36" t="s">
        <v>202</v>
      </c>
      <c r="K335" s="37"/>
      <c r="L335" s="91" t="s">
        <v>28</v>
      </c>
      <c r="M335" s="100">
        <v>45</v>
      </c>
    </row>
    <row r="336" spans="1:13" ht="21.6" customHeight="1" thickTop="1">
      <c r="A336" s="317">
        <v>78</v>
      </c>
      <c r="B336" s="67" t="s">
        <v>19</v>
      </c>
      <c r="C336" s="67" t="s">
        <v>20</v>
      </c>
      <c r="D336" s="67" t="s">
        <v>21</v>
      </c>
      <c r="E336" s="320" t="s">
        <v>22</v>
      </c>
      <c r="F336" s="321"/>
      <c r="G336" s="320" t="s">
        <v>12</v>
      </c>
      <c r="H336" s="322"/>
      <c r="I336" s="71"/>
      <c r="J336" s="17" t="s">
        <v>38</v>
      </c>
      <c r="K336" s="18"/>
      <c r="L336" s="18"/>
      <c r="M336" s="19"/>
    </row>
    <row r="337" spans="1:13" ht="20.100000000000001" customHeight="1">
      <c r="A337" s="371"/>
      <c r="B337" s="131" t="s">
        <v>334</v>
      </c>
      <c r="C337" s="131" t="s">
        <v>327</v>
      </c>
      <c r="D337" s="21">
        <v>45288</v>
      </c>
      <c r="E337" s="131"/>
      <c r="F337" s="131" t="s">
        <v>328</v>
      </c>
      <c r="G337" s="325" t="s">
        <v>329</v>
      </c>
      <c r="H337" s="326"/>
      <c r="I337" s="327"/>
      <c r="J337" s="22" t="s">
        <v>27</v>
      </c>
      <c r="K337" s="22"/>
      <c r="L337" s="69" t="s">
        <v>28</v>
      </c>
      <c r="M337" s="75">
        <v>358</v>
      </c>
    </row>
    <row r="338" spans="1:13" ht="20.399999999999999">
      <c r="A338" s="371"/>
      <c r="B338" s="64" t="s">
        <v>29</v>
      </c>
      <c r="C338" s="64" t="s">
        <v>30</v>
      </c>
      <c r="D338" s="64" t="s">
        <v>31</v>
      </c>
      <c r="E338" s="328" t="s">
        <v>32</v>
      </c>
      <c r="F338" s="329"/>
      <c r="G338" s="330"/>
      <c r="H338" s="331"/>
      <c r="I338" s="332"/>
      <c r="J338" s="24" t="s">
        <v>37</v>
      </c>
      <c r="K338" s="80" t="s">
        <v>28</v>
      </c>
      <c r="L338" s="80"/>
      <c r="M338" s="76">
        <v>172</v>
      </c>
    </row>
    <row r="339" spans="1:13" ht="21" thickBot="1">
      <c r="A339" s="372"/>
      <c r="B339" s="28" t="s">
        <v>299</v>
      </c>
      <c r="C339" s="28" t="s">
        <v>329</v>
      </c>
      <c r="D339" s="70">
        <v>45288</v>
      </c>
      <c r="E339" s="29" t="s">
        <v>36</v>
      </c>
      <c r="F339" s="35" t="s">
        <v>330</v>
      </c>
      <c r="G339" s="357"/>
      <c r="H339" s="358"/>
      <c r="I339" s="359"/>
      <c r="J339" s="36" t="s">
        <v>202</v>
      </c>
      <c r="K339" s="37"/>
      <c r="L339" s="91" t="s">
        <v>28</v>
      </c>
      <c r="M339" s="100">
        <v>45</v>
      </c>
    </row>
    <row r="340" spans="1:13" ht="21.6" customHeight="1" thickTop="1">
      <c r="A340" s="317">
        <v>79</v>
      </c>
      <c r="B340" s="67" t="s">
        <v>19</v>
      </c>
      <c r="C340" s="67" t="s">
        <v>20</v>
      </c>
      <c r="D340" s="67" t="s">
        <v>21</v>
      </c>
      <c r="E340" s="320" t="s">
        <v>22</v>
      </c>
      <c r="F340" s="321"/>
      <c r="G340" s="320" t="s">
        <v>12</v>
      </c>
      <c r="H340" s="322"/>
      <c r="I340" s="71"/>
      <c r="J340" s="17" t="s">
        <v>38</v>
      </c>
      <c r="K340" s="18"/>
      <c r="L340" s="18"/>
      <c r="M340" s="19"/>
    </row>
    <row r="341" spans="1:13" ht="20.100000000000001" customHeight="1">
      <c r="A341" s="371"/>
      <c r="B341" s="131" t="s">
        <v>335</v>
      </c>
      <c r="C341" s="131" t="s">
        <v>327</v>
      </c>
      <c r="D341" s="21">
        <v>45288</v>
      </c>
      <c r="E341" s="131"/>
      <c r="F341" s="131" t="s">
        <v>328</v>
      </c>
      <c r="G341" s="325" t="s">
        <v>329</v>
      </c>
      <c r="H341" s="326"/>
      <c r="I341" s="327"/>
      <c r="J341" s="22" t="s">
        <v>27</v>
      </c>
      <c r="K341" s="22"/>
      <c r="L341" s="69" t="s">
        <v>28</v>
      </c>
      <c r="M341" s="75">
        <v>358</v>
      </c>
    </row>
    <row r="342" spans="1:13" ht="20.399999999999999">
      <c r="A342" s="371"/>
      <c r="B342" s="64" t="s">
        <v>29</v>
      </c>
      <c r="C342" s="64" t="s">
        <v>30</v>
      </c>
      <c r="D342" s="64" t="s">
        <v>31</v>
      </c>
      <c r="E342" s="328" t="s">
        <v>32</v>
      </c>
      <c r="F342" s="329"/>
      <c r="G342" s="330"/>
      <c r="H342" s="331"/>
      <c r="I342" s="332"/>
      <c r="J342" s="24" t="s">
        <v>37</v>
      </c>
      <c r="K342" s="80" t="s">
        <v>28</v>
      </c>
      <c r="L342" s="80"/>
      <c r="M342" s="76">
        <v>172</v>
      </c>
    </row>
    <row r="343" spans="1:13" ht="21" thickBot="1">
      <c r="A343" s="372"/>
      <c r="B343" s="28" t="s">
        <v>299</v>
      </c>
      <c r="C343" s="28" t="s">
        <v>329</v>
      </c>
      <c r="D343" s="70">
        <v>45288</v>
      </c>
      <c r="E343" s="29" t="s">
        <v>36</v>
      </c>
      <c r="F343" s="35" t="s">
        <v>330</v>
      </c>
      <c r="G343" s="357"/>
      <c r="H343" s="358"/>
      <c r="I343" s="359"/>
      <c r="J343" s="36" t="s">
        <v>202</v>
      </c>
      <c r="K343" s="37"/>
      <c r="L343" s="91" t="s">
        <v>28</v>
      </c>
      <c r="M343" s="100">
        <v>45</v>
      </c>
    </row>
    <row r="344" spans="1:13" ht="21.6" customHeight="1" thickTop="1">
      <c r="A344" s="317">
        <v>80</v>
      </c>
      <c r="B344" s="67" t="s">
        <v>19</v>
      </c>
      <c r="C344" s="67" t="s">
        <v>20</v>
      </c>
      <c r="D344" s="67" t="s">
        <v>21</v>
      </c>
      <c r="E344" s="320" t="s">
        <v>22</v>
      </c>
      <c r="F344" s="321"/>
      <c r="G344" s="320" t="s">
        <v>12</v>
      </c>
      <c r="H344" s="322"/>
      <c r="I344" s="71"/>
      <c r="J344" s="17" t="s">
        <v>38</v>
      </c>
      <c r="K344" s="18"/>
      <c r="L344" s="18"/>
      <c r="M344" s="19"/>
    </row>
    <row r="345" spans="1:13" ht="20.100000000000001" customHeight="1">
      <c r="A345" s="371"/>
      <c r="B345" s="131" t="s">
        <v>307</v>
      </c>
      <c r="C345" s="131" t="s">
        <v>327</v>
      </c>
      <c r="D345" s="21">
        <v>45288</v>
      </c>
      <c r="E345" s="131"/>
      <c r="F345" s="131" t="s">
        <v>328</v>
      </c>
      <c r="G345" s="325" t="s">
        <v>329</v>
      </c>
      <c r="H345" s="326"/>
      <c r="I345" s="327"/>
      <c r="J345" s="22" t="s">
        <v>27</v>
      </c>
      <c r="K345" s="22"/>
      <c r="L345" s="69" t="s">
        <v>28</v>
      </c>
      <c r="M345" s="75">
        <v>358</v>
      </c>
    </row>
    <row r="346" spans="1:13" ht="20.399999999999999">
      <c r="A346" s="371"/>
      <c r="B346" s="64" t="s">
        <v>29</v>
      </c>
      <c r="C346" s="64" t="s">
        <v>30</v>
      </c>
      <c r="D346" s="64" t="s">
        <v>31</v>
      </c>
      <c r="E346" s="328" t="s">
        <v>32</v>
      </c>
      <c r="F346" s="329"/>
      <c r="G346" s="330"/>
      <c r="H346" s="331"/>
      <c r="I346" s="332"/>
      <c r="J346" s="24" t="s">
        <v>37</v>
      </c>
      <c r="K346" s="80" t="s">
        <v>28</v>
      </c>
      <c r="L346" s="80"/>
      <c r="M346" s="76">
        <v>172</v>
      </c>
    </row>
    <row r="347" spans="1:13" ht="21" thickBot="1">
      <c r="A347" s="372"/>
      <c r="B347" s="28" t="s">
        <v>299</v>
      </c>
      <c r="C347" s="28" t="s">
        <v>329</v>
      </c>
      <c r="D347" s="70">
        <v>45288</v>
      </c>
      <c r="E347" s="29" t="s">
        <v>36</v>
      </c>
      <c r="F347" s="35" t="s">
        <v>330</v>
      </c>
      <c r="G347" s="357"/>
      <c r="H347" s="358"/>
      <c r="I347" s="359"/>
      <c r="J347" s="36" t="s">
        <v>202</v>
      </c>
      <c r="K347" s="37"/>
      <c r="L347" s="91" t="s">
        <v>28</v>
      </c>
      <c r="M347" s="100">
        <v>45</v>
      </c>
    </row>
    <row r="348" spans="1:13" ht="21.6" customHeight="1" thickTop="1">
      <c r="A348" s="317">
        <v>81</v>
      </c>
      <c r="B348" s="67" t="s">
        <v>19</v>
      </c>
      <c r="C348" s="67" t="s">
        <v>20</v>
      </c>
      <c r="D348" s="67" t="s">
        <v>21</v>
      </c>
      <c r="E348" s="320" t="s">
        <v>22</v>
      </c>
      <c r="F348" s="321"/>
      <c r="G348" s="320" t="s">
        <v>12</v>
      </c>
      <c r="H348" s="322"/>
      <c r="I348" s="71"/>
      <c r="J348" s="17" t="s">
        <v>38</v>
      </c>
      <c r="K348" s="18"/>
      <c r="L348" s="18"/>
      <c r="M348" s="19"/>
    </row>
    <row r="349" spans="1:13" ht="20.100000000000001" customHeight="1">
      <c r="A349" s="371"/>
      <c r="B349" s="131" t="s">
        <v>336</v>
      </c>
      <c r="C349" s="131" t="s">
        <v>327</v>
      </c>
      <c r="D349" s="21">
        <v>45288</v>
      </c>
      <c r="E349" s="131"/>
      <c r="F349" s="131" t="s">
        <v>328</v>
      </c>
      <c r="G349" s="325" t="s">
        <v>329</v>
      </c>
      <c r="H349" s="326"/>
      <c r="I349" s="327"/>
      <c r="J349" s="22" t="s">
        <v>27</v>
      </c>
      <c r="K349" s="22"/>
      <c r="L349" s="69" t="s">
        <v>28</v>
      </c>
      <c r="M349" s="75">
        <v>358</v>
      </c>
    </row>
    <row r="350" spans="1:13" ht="20.399999999999999">
      <c r="A350" s="371"/>
      <c r="B350" s="64" t="s">
        <v>29</v>
      </c>
      <c r="C350" s="64" t="s">
        <v>30</v>
      </c>
      <c r="D350" s="64" t="s">
        <v>31</v>
      </c>
      <c r="E350" s="328" t="s">
        <v>32</v>
      </c>
      <c r="F350" s="329"/>
      <c r="G350" s="330"/>
      <c r="H350" s="331"/>
      <c r="I350" s="332"/>
      <c r="J350" s="24" t="s">
        <v>37</v>
      </c>
      <c r="K350" s="80" t="s">
        <v>28</v>
      </c>
      <c r="L350" s="80"/>
      <c r="M350" s="76">
        <v>172</v>
      </c>
    </row>
    <row r="351" spans="1:13" ht="21" thickBot="1">
      <c r="A351" s="372"/>
      <c r="B351" s="28" t="s">
        <v>299</v>
      </c>
      <c r="C351" s="28" t="s">
        <v>329</v>
      </c>
      <c r="D351" s="70">
        <v>45288</v>
      </c>
      <c r="E351" s="29" t="s">
        <v>36</v>
      </c>
      <c r="F351" s="35" t="s">
        <v>330</v>
      </c>
      <c r="G351" s="357"/>
      <c r="H351" s="358"/>
      <c r="I351" s="359"/>
      <c r="J351" s="36" t="s">
        <v>202</v>
      </c>
      <c r="K351" s="37"/>
      <c r="L351" s="91" t="s">
        <v>28</v>
      </c>
      <c r="M351" s="100">
        <v>45</v>
      </c>
    </row>
    <row r="352" spans="1:13" ht="21.6" customHeight="1" thickTop="1">
      <c r="A352" s="317">
        <v>82</v>
      </c>
      <c r="B352" s="67" t="s">
        <v>19</v>
      </c>
      <c r="C352" s="67" t="s">
        <v>20</v>
      </c>
      <c r="D352" s="67" t="s">
        <v>21</v>
      </c>
      <c r="E352" s="320" t="s">
        <v>22</v>
      </c>
      <c r="F352" s="321"/>
      <c r="G352" s="320" t="s">
        <v>12</v>
      </c>
      <c r="H352" s="322"/>
      <c r="I352" s="71"/>
      <c r="J352" s="17" t="s">
        <v>38</v>
      </c>
      <c r="K352" s="18"/>
      <c r="L352" s="18"/>
      <c r="M352" s="19"/>
    </row>
    <row r="353" spans="1:13" ht="20.100000000000001" customHeight="1">
      <c r="A353" s="371"/>
      <c r="B353" s="131" t="s">
        <v>337</v>
      </c>
      <c r="C353" s="131" t="s">
        <v>327</v>
      </c>
      <c r="D353" s="21">
        <v>45288</v>
      </c>
      <c r="E353" s="131"/>
      <c r="F353" s="131" t="s">
        <v>328</v>
      </c>
      <c r="G353" s="325" t="s">
        <v>329</v>
      </c>
      <c r="H353" s="326"/>
      <c r="I353" s="327"/>
      <c r="J353" s="22" t="s">
        <v>27</v>
      </c>
      <c r="K353" s="22"/>
      <c r="L353" s="69" t="s">
        <v>28</v>
      </c>
      <c r="M353" s="75">
        <v>358</v>
      </c>
    </row>
    <row r="354" spans="1:13" ht="20.399999999999999">
      <c r="A354" s="371"/>
      <c r="B354" s="64" t="s">
        <v>29</v>
      </c>
      <c r="C354" s="64" t="s">
        <v>30</v>
      </c>
      <c r="D354" s="64" t="s">
        <v>31</v>
      </c>
      <c r="E354" s="328" t="s">
        <v>32</v>
      </c>
      <c r="F354" s="329"/>
      <c r="G354" s="330"/>
      <c r="H354" s="331"/>
      <c r="I354" s="332"/>
      <c r="J354" s="24" t="s">
        <v>37</v>
      </c>
      <c r="K354" s="80" t="s">
        <v>28</v>
      </c>
      <c r="L354" s="80"/>
      <c r="M354" s="76">
        <v>172</v>
      </c>
    </row>
    <row r="355" spans="1:13" ht="21" thickBot="1">
      <c r="A355" s="372"/>
      <c r="B355" s="28" t="s">
        <v>299</v>
      </c>
      <c r="C355" s="28" t="s">
        <v>329</v>
      </c>
      <c r="D355" s="70">
        <v>45288</v>
      </c>
      <c r="E355" s="29" t="s">
        <v>36</v>
      </c>
      <c r="F355" s="35" t="s">
        <v>330</v>
      </c>
      <c r="G355" s="357"/>
      <c r="H355" s="358"/>
      <c r="I355" s="359"/>
      <c r="J355" s="36" t="s">
        <v>202</v>
      </c>
      <c r="K355" s="37"/>
      <c r="L355" s="91" t="s">
        <v>28</v>
      </c>
      <c r="M355" s="100">
        <v>45</v>
      </c>
    </row>
    <row r="356" spans="1:13" ht="21.6" customHeight="1" thickTop="1">
      <c r="A356" s="317">
        <v>83</v>
      </c>
      <c r="B356" s="67" t="s">
        <v>19</v>
      </c>
      <c r="C356" s="67" t="s">
        <v>20</v>
      </c>
      <c r="D356" s="67" t="s">
        <v>21</v>
      </c>
      <c r="E356" s="320" t="s">
        <v>22</v>
      </c>
      <c r="F356" s="321"/>
      <c r="G356" s="320" t="s">
        <v>12</v>
      </c>
      <c r="H356" s="322"/>
      <c r="I356" s="71"/>
      <c r="J356" s="17" t="s">
        <v>38</v>
      </c>
      <c r="K356" s="18"/>
      <c r="L356" s="18"/>
      <c r="M356" s="19"/>
    </row>
    <row r="357" spans="1:13" ht="20.100000000000001" customHeight="1">
      <c r="A357" s="371"/>
      <c r="B357" s="131" t="s">
        <v>338</v>
      </c>
      <c r="C357" s="131" t="s">
        <v>327</v>
      </c>
      <c r="D357" s="21">
        <v>45288</v>
      </c>
      <c r="E357" s="131"/>
      <c r="F357" s="131" t="s">
        <v>328</v>
      </c>
      <c r="G357" s="325" t="s">
        <v>329</v>
      </c>
      <c r="H357" s="326"/>
      <c r="I357" s="327"/>
      <c r="J357" s="22" t="s">
        <v>27</v>
      </c>
      <c r="K357" s="22"/>
      <c r="L357" s="69" t="s">
        <v>28</v>
      </c>
      <c r="M357" s="75">
        <v>358</v>
      </c>
    </row>
    <row r="358" spans="1:13" ht="20.399999999999999">
      <c r="A358" s="371"/>
      <c r="B358" s="64" t="s">
        <v>29</v>
      </c>
      <c r="C358" s="64" t="s">
        <v>30</v>
      </c>
      <c r="D358" s="64" t="s">
        <v>31</v>
      </c>
      <c r="E358" s="328" t="s">
        <v>32</v>
      </c>
      <c r="F358" s="329"/>
      <c r="G358" s="330"/>
      <c r="H358" s="331"/>
      <c r="I358" s="332"/>
      <c r="J358" s="24" t="s">
        <v>37</v>
      </c>
      <c r="K358" s="80" t="s">
        <v>28</v>
      </c>
      <c r="L358" s="80"/>
      <c r="M358" s="76">
        <v>172</v>
      </c>
    </row>
    <row r="359" spans="1:13" ht="21" thickBot="1">
      <c r="A359" s="372"/>
      <c r="B359" s="28" t="s">
        <v>299</v>
      </c>
      <c r="C359" s="28" t="s">
        <v>329</v>
      </c>
      <c r="D359" s="70">
        <v>45288</v>
      </c>
      <c r="E359" s="29" t="s">
        <v>36</v>
      </c>
      <c r="F359" s="35" t="s">
        <v>330</v>
      </c>
      <c r="G359" s="357"/>
      <c r="H359" s="358"/>
      <c r="I359" s="359"/>
      <c r="J359" s="36" t="s">
        <v>202</v>
      </c>
      <c r="K359" s="37"/>
      <c r="L359" s="91" t="s">
        <v>28</v>
      </c>
      <c r="M359" s="100">
        <v>45</v>
      </c>
    </row>
    <row r="360" spans="1:13" ht="21.6" customHeight="1" thickTop="1">
      <c r="A360" s="317">
        <v>84</v>
      </c>
      <c r="B360" s="67" t="s">
        <v>19</v>
      </c>
      <c r="C360" s="67" t="s">
        <v>20</v>
      </c>
      <c r="D360" s="67" t="s">
        <v>21</v>
      </c>
      <c r="E360" s="320" t="s">
        <v>22</v>
      </c>
      <c r="F360" s="321"/>
      <c r="G360" s="320" t="s">
        <v>12</v>
      </c>
      <c r="H360" s="322"/>
      <c r="I360" s="71"/>
      <c r="J360" s="17" t="s">
        <v>38</v>
      </c>
      <c r="K360" s="18"/>
      <c r="L360" s="18"/>
      <c r="M360" s="19"/>
    </row>
    <row r="361" spans="1:13" ht="20.100000000000001" customHeight="1">
      <c r="A361" s="371"/>
      <c r="B361" s="131" t="s">
        <v>339</v>
      </c>
      <c r="C361" s="131" t="s">
        <v>340</v>
      </c>
      <c r="D361" s="21">
        <v>45290</v>
      </c>
      <c r="E361" s="131"/>
      <c r="F361" s="131" t="s">
        <v>341</v>
      </c>
      <c r="G361" s="325" t="s">
        <v>342</v>
      </c>
      <c r="H361" s="326"/>
      <c r="I361" s="327"/>
      <c r="J361" s="22" t="s">
        <v>27</v>
      </c>
      <c r="K361" s="69"/>
      <c r="L361" s="69" t="s">
        <v>28</v>
      </c>
      <c r="M361" s="75">
        <v>178</v>
      </c>
    </row>
    <row r="362" spans="1:13" ht="20.399999999999999">
      <c r="A362" s="371"/>
      <c r="B362" s="64" t="s">
        <v>29</v>
      </c>
      <c r="C362" s="64" t="s">
        <v>30</v>
      </c>
      <c r="D362" s="64" t="s">
        <v>31</v>
      </c>
      <c r="E362" s="328" t="s">
        <v>32</v>
      </c>
      <c r="F362" s="329"/>
      <c r="G362" s="330"/>
      <c r="H362" s="331"/>
      <c r="I362" s="332"/>
      <c r="J362" s="24" t="s">
        <v>37</v>
      </c>
      <c r="K362" s="80" t="s">
        <v>28</v>
      </c>
      <c r="L362" s="80"/>
      <c r="M362" s="76">
        <v>160</v>
      </c>
    </row>
    <row r="363" spans="1:13" ht="21" thickBot="1">
      <c r="A363" s="372"/>
      <c r="B363" s="28" t="s">
        <v>299</v>
      </c>
      <c r="C363" s="28" t="s">
        <v>342</v>
      </c>
      <c r="D363" s="70">
        <v>45290</v>
      </c>
      <c r="E363" s="29" t="s">
        <v>36</v>
      </c>
      <c r="F363" s="35" t="s">
        <v>343</v>
      </c>
      <c r="G363" s="357"/>
      <c r="H363" s="358"/>
      <c r="I363" s="359"/>
      <c r="J363" s="36" t="s">
        <v>202</v>
      </c>
      <c r="K363" s="91"/>
      <c r="L363" s="91" t="s">
        <v>28</v>
      </c>
      <c r="M363" s="100">
        <v>41</v>
      </c>
    </row>
    <row r="364" spans="1:13" ht="21.6" customHeight="1" thickTop="1">
      <c r="A364" s="317">
        <v>85</v>
      </c>
      <c r="B364" s="67" t="s">
        <v>19</v>
      </c>
      <c r="C364" s="67" t="s">
        <v>20</v>
      </c>
      <c r="D364" s="67" t="s">
        <v>21</v>
      </c>
      <c r="E364" s="320" t="s">
        <v>22</v>
      </c>
      <c r="F364" s="321"/>
      <c r="G364" s="320" t="s">
        <v>12</v>
      </c>
      <c r="H364" s="322"/>
      <c r="I364" s="71"/>
      <c r="J364" s="17" t="s">
        <v>38</v>
      </c>
      <c r="K364" s="18"/>
      <c r="L364" s="18"/>
      <c r="M364" s="19"/>
    </row>
    <row r="365" spans="1:13" ht="20.100000000000001" customHeight="1">
      <c r="A365" s="371"/>
      <c r="B365" s="131" t="s">
        <v>344</v>
      </c>
      <c r="C365" s="131" t="s">
        <v>340</v>
      </c>
      <c r="D365" s="21">
        <v>45290</v>
      </c>
      <c r="E365" s="131"/>
      <c r="F365" s="131" t="s">
        <v>341</v>
      </c>
      <c r="G365" s="325" t="s">
        <v>342</v>
      </c>
      <c r="H365" s="326"/>
      <c r="I365" s="327"/>
      <c r="J365" s="22" t="s">
        <v>27</v>
      </c>
      <c r="K365" s="69"/>
      <c r="L365" s="69" t="s">
        <v>28</v>
      </c>
      <c r="M365" s="75">
        <v>178</v>
      </c>
    </row>
    <row r="366" spans="1:13" ht="20.399999999999999">
      <c r="A366" s="371"/>
      <c r="B366" s="64" t="s">
        <v>29</v>
      </c>
      <c r="C366" s="64" t="s">
        <v>30</v>
      </c>
      <c r="D366" s="64" t="s">
        <v>31</v>
      </c>
      <c r="E366" s="328" t="s">
        <v>32</v>
      </c>
      <c r="F366" s="329"/>
      <c r="G366" s="330"/>
      <c r="H366" s="331"/>
      <c r="I366" s="332"/>
      <c r="J366" s="24" t="s">
        <v>37</v>
      </c>
      <c r="K366" s="80" t="s">
        <v>28</v>
      </c>
      <c r="L366" s="80"/>
      <c r="M366" s="76">
        <v>160</v>
      </c>
    </row>
    <row r="367" spans="1:13" ht="21" thickBot="1">
      <c r="A367" s="372"/>
      <c r="B367" s="28" t="s">
        <v>299</v>
      </c>
      <c r="C367" s="28" t="s">
        <v>342</v>
      </c>
      <c r="D367" s="70">
        <v>45290</v>
      </c>
      <c r="E367" s="29" t="s">
        <v>36</v>
      </c>
      <c r="F367" s="35" t="s">
        <v>343</v>
      </c>
      <c r="G367" s="357"/>
      <c r="H367" s="358"/>
      <c r="I367" s="359"/>
      <c r="J367" s="36" t="s">
        <v>202</v>
      </c>
      <c r="K367" s="91"/>
      <c r="L367" s="91" t="s">
        <v>28</v>
      </c>
      <c r="M367" s="100">
        <v>41</v>
      </c>
    </row>
    <row r="368" spans="1:13" ht="21.6" customHeight="1" thickTop="1">
      <c r="A368" s="317">
        <v>86</v>
      </c>
      <c r="B368" s="67" t="s">
        <v>19</v>
      </c>
      <c r="C368" s="67" t="s">
        <v>20</v>
      </c>
      <c r="D368" s="67" t="s">
        <v>21</v>
      </c>
      <c r="E368" s="320" t="s">
        <v>22</v>
      </c>
      <c r="F368" s="321"/>
      <c r="G368" s="320" t="s">
        <v>12</v>
      </c>
      <c r="H368" s="322"/>
      <c r="I368" s="71"/>
      <c r="J368" s="17" t="s">
        <v>38</v>
      </c>
      <c r="K368" s="18"/>
      <c r="L368" s="18"/>
      <c r="M368" s="19"/>
    </row>
    <row r="369" spans="1:13" ht="20.100000000000001" customHeight="1">
      <c r="A369" s="371"/>
      <c r="B369" s="131" t="s">
        <v>345</v>
      </c>
      <c r="C369" s="131" t="s">
        <v>340</v>
      </c>
      <c r="D369" s="21">
        <v>45290</v>
      </c>
      <c r="E369" s="131"/>
      <c r="F369" s="131" t="s">
        <v>341</v>
      </c>
      <c r="G369" s="325" t="s">
        <v>342</v>
      </c>
      <c r="H369" s="326"/>
      <c r="I369" s="327"/>
      <c r="J369" s="22" t="s">
        <v>27</v>
      </c>
      <c r="K369" s="69"/>
      <c r="L369" s="69" t="s">
        <v>28</v>
      </c>
      <c r="M369" s="75">
        <v>178</v>
      </c>
    </row>
    <row r="370" spans="1:13" ht="20.399999999999999">
      <c r="A370" s="371"/>
      <c r="B370" s="64" t="s">
        <v>29</v>
      </c>
      <c r="C370" s="64" t="s">
        <v>30</v>
      </c>
      <c r="D370" s="64" t="s">
        <v>31</v>
      </c>
      <c r="E370" s="328" t="s">
        <v>32</v>
      </c>
      <c r="F370" s="329"/>
      <c r="G370" s="330"/>
      <c r="H370" s="331"/>
      <c r="I370" s="332"/>
      <c r="J370" s="24" t="s">
        <v>37</v>
      </c>
      <c r="K370" s="80" t="s">
        <v>28</v>
      </c>
      <c r="L370" s="80"/>
      <c r="M370" s="76">
        <v>160</v>
      </c>
    </row>
    <row r="371" spans="1:13" ht="21" thickBot="1">
      <c r="A371" s="372"/>
      <c r="B371" s="28" t="s">
        <v>299</v>
      </c>
      <c r="C371" s="28" t="s">
        <v>342</v>
      </c>
      <c r="D371" s="70">
        <v>45290</v>
      </c>
      <c r="E371" s="29" t="s">
        <v>36</v>
      </c>
      <c r="F371" s="35" t="s">
        <v>343</v>
      </c>
      <c r="G371" s="357"/>
      <c r="H371" s="358"/>
      <c r="I371" s="359"/>
      <c r="J371" s="36" t="s">
        <v>202</v>
      </c>
      <c r="K371" s="91"/>
      <c r="L371" s="91" t="s">
        <v>28</v>
      </c>
      <c r="M371" s="100">
        <v>41</v>
      </c>
    </row>
    <row r="372" spans="1:13" ht="21.6" customHeight="1" thickTop="1">
      <c r="A372" s="317">
        <v>87</v>
      </c>
      <c r="B372" s="67" t="s">
        <v>19</v>
      </c>
      <c r="C372" s="67" t="s">
        <v>20</v>
      </c>
      <c r="D372" s="67" t="s">
        <v>21</v>
      </c>
      <c r="E372" s="320" t="s">
        <v>22</v>
      </c>
      <c r="F372" s="321"/>
      <c r="G372" s="320" t="s">
        <v>12</v>
      </c>
      <c r="H372" s="322"/>
      <c r="I372" s="71"/>
      <c r="J372" s="17" t="s">
        <v>38</v>
      </c>
      <c r="K372" s="18"/>
      <c r="L372" s="18"/>
      <c r="M372" s="19"/>
    </row>
    <row r="373" spans="1:13" ht="20.100000000000001" customHeight="1">
      <c r="A373" s="371"/>
      <c r="B373" s="131" t="s">
        <v>301</v>
      </c>
      <c r="C373" s="131" t="s">
        <v>340</v>
      </c>
      <c r="D373" s="21">
        <v>45290</v>
      </c>
      <c r="E373" s="131"/>
      <c r="F373" s="131" t="s">
        <v>341</v>
      </c>
      <c r="G373" s="325" t="s">
        <v>342</v>
      </c>
      <c r="H373" s="326"/>
      <c r="I373" s="327"/>
      <c r="J373" s="22" t="s">
        <v>27</v>
      </c>
      <c r="K373" s="69"/>
      <c r="L373" s="69" t="s">
        <v>28</v>
      </c>
      <c r="M373" s="75">
        <v>178</v>
      </c>
    </row>
    <row r="374" spans="1:13" ht="20.399999999999999">
      <c r="A374" s="371"/>
      <c r="B374" s="64" t="s">
        <v>29</v>
      </c>
      <c r="C374" s="64" t="s">
        <v>30</v>
      </c>
      <c r="D374" s="64" t="s">
        <v>31</v>
      </c>
      <c r="E374" s="328" t="s">
        <v>32</v>
      </c>
      <c r="F374" s="329"/>
      <c r="G374" s="330"/>
      <c r="H374" s="331"/>
      <c r="I374" s="332"/>
      <c r="J374" s="24" t="s">
        <v>37</v>
      </c>
      <c r="K374" s="80" t="s">
        <v>28</v>
      </c>
      <c r="L374" s="80"/>
      <c r="M374" s="76">
        <v>160</v>
      </c>
    </row>
    <row r="375" spans="1:13" ht="21" thickBot="1">
      <c r="A375" s="372"/>
      <c r="B375" s="28" t="s">
        <v>299</v>
      </c>
      <c r="C375" s="28" t="s">
        <v>342</v>
      </c>
      <c r="D375" s="70">
        <v>45290</v>
      </c>
      <c r="E375" s="29" t="s">
        <v>36</v>
      </c>
      <c r="F375" s="35" t="s">
        <v>343</v>
      </c>
      <c r="G375" s="357"/>
      <c r="H375" s="358"/>
      <c r="I375" s="359"/>
      <c r="J375" s="36" t="s">
        <v>202</v>
      </c>
      <c r="K375" s="91"/>
      <c r="L375" s="91" t="s">
        <v>28</v>
      </c>
      <c r="M375" s="100">
        <v>41</v>
      </c>
    </row>
    <row r="376" spans="1:13" ht="21.6" customHeight="1" thickTop="1">
      <c r="A376" s="317">
        <v>88</v>
      </c>
      <c r="B376" s="67" t="s">
        <v>19</v>
      </c>
      <c r="C376" s="67" t="s">
        <v>20</v>
      </c>
      <c r="D376" s="67" t="s">
        <v>21</v>
      </c>
      <c r="E376" s="320" t="s">
        <v>22</v>
      </c>
      <c r="F376" s="321"/>
      <c r="G376" s="320" t="s">
        <v>12</v>
      </c>
      <c r="H376" s="322"/>
      <c r="I376" s="71"/>
      <c r="J376" s="17" t="s">
        <v>38</v>
      </c>
      <c r="K376" s="18"/>
      <c r="L376" s="18"/>
      <c r="M376" s="19"/>
    </row>
    <row r="377" spans="1:13" ht="20.100000000000001" customHeight="1">
      <c r="A377" s="371"/>
      <c r="B377" s="131" t="s">
        <v>346</v>
      </c>
      <c r="C377" s="131" t="s">
        <v>340</v>
      </c>
      <c r="D377" s="21">
        <v>45290</v>
      </c>
      <c r="E377" s="131"/>
      <c r="F377" s="131" t="s">
        <v>341</v>
      </c>
      <c r="G377" s="325" t="s">
        <v>342</v>
      </c>
      <c r="H377" s="326"/>
      <c r="I377" s="327"/>
      <c r="J377" s="22" t="s">
        <v>27</v>
      </c>
      <c r="K377" s="69"/>
      <c r="L377" s="69" t="s">
        <v>28</v>
      </c>
      <c r="M377" s="75">
        <v>178</v>
      </c>
    </row>
    <row r="378" spans="1:13" ht="20.399999999999999">
      <c r="A378" s="371"/>
      <c r="B378" s="64" t="s">
        <v>29</v>
      </c>
      <c r="C378" s="64" t="s">
        <v>30</v>
      </c>
      <c r="D378" s="64" t="s">
        <v>31</v>
      </c>
      <c r="E378" s="328" t="s">
        <v>32</v>
      </c>
      <c r="F378" s="329"/>
      <c r="G378" s="330"/>
      <c r="H378" s="331"/>
      <c r="I378" s="332"/>
      <c r="J378" s="24" t="s">
        <v>37</v>
      </c>
      <c r="K378" s="80" t="s">
        <v>28</v>
      </c>
      <c r="L378" s="80"/>
      <c r="M378" s="76">
        <v>160</v>
      </c>
    </row>
    <row r="379" spans="1:13" ht="21" thickBot="1">
      <c r="A379" s="372"/>
      <c r="B379" s="28" t="s">
        <v>299</v>
      </c>
      <c r="C379" s="28" t="s">
        <v>342</v>
      </c>
      <c r="D379" s="70">
        <v>45290</v>
      </c>
      <c r="E379" s="29" t="s">
        <v>36</v>
      </c>
      <c r="F379" s="35" t="s">
        <v>343</v>
      </c>
      <c r="G379" s="357"/>
      <c r="H379" s="358"/>
      <c r="I379" s="359"/>
      <c r="J379" s="36" t="s">
        <v>202</v>
      </c>
      <c r="K379" s="91"/>
      <c r="L379" s="91" t="s">
        <v>28</v>
      </c>
      <c r="M379" s="100">
        <v>41</v>
      </c>
    </row>
    <row r="380" spans="1:13" ht="21.6" customHeight="1" thickTop="1">
      <c r="A380" s="317">
        <v>89</v>
      </c>
      <c r="B380" s="67" t="s">
        <v>19</v>
      </c>
      <c r="C380" s="67" t="s">
        <v>20</v>
      </c>
      <c r="D380" s="67" t="s">
        <v>21</v>
      </c>
      <c r="E380" s="320" t="s">
        <v>22</v>
      </c>
      <c r="F380" s="321"/>
      <c r="G380" s="320" t="s">
        <v>12</v>
      </c>
      <c r="H380" s="322"/>
      <c r="I380" s="71"/>
      <c r="J380" s="17" t="s">
        <v>38</v>
      </c>
      <c r="K380" s="18"/>
      <c r="L380" s="18"/>
      <c r="M380" s="19"/>
    </row>
    <row r="381" spans="1:13" ht="20.100000000000001" customHeight="1">
      <c r="A381" s="371"/>
      <c r="B381" s="131" t="s">
        <v>334</v>
      </c>
      <c r="C381" s="131" t="s">
        <v>340</v>
      </c>
      <c r="D381" s="21">
        <v>45290</v>
      </c>
      <c r="E381" s="131"/>
      <c r="F381" s="131" t="s">
        <v>341</v>
      </c>
      <c r="G381" s="325" t="s">
        <v>342</v>
      </c>
      <c r="H381" s="326"/>
      <c r="I381" s="327"/>
      <c r="J381" s="22" t="s">
        <v>27</v>
      </c>
      <c r="K381" s="69"/>
      <c r="L381" s="69" t="s">
        <v>28</v>
      </c>
      <c r="M381" s="75">
        <v>178</v>
      </c>
    </row>
    <row r="382" spans="1:13" ht="20.399999999999999">
      <c r="A382" s="371"/>
      <c r="B382" s="64" t="s">
        <v>29</v>
      </c>
      <c r="C382" s="64" t="s">
        <v>30</v>
      </c>
      <c r="D382" s="64" t="s">
        <v>31</v>
      </c>
      <c r="E382" s="328" t="s">
        <v>32</v>
      </c>
      <c r="F382" s="329"/>
      <c r="G382" s="330"/>
      <c r="H382" s="331"/>
      <c r="I382" s="332"/>
      <c r="J382" s="24" t="s">
        <v>37</v>
      </c>
      <c r="K382" s="80" t="s">
        <v>28</v>
      </c>
      <c r="L382" s="80"/>
      <c r="M382" s="76">
        <v>160</v>
      </c>
    </row>
    <row r="383" spans="1:13" ht="21" thickBot="1">
      <c r="A383" s="372"/>
      <c r="B383" s="28" t="s">
        <v>299</v>
      </c>
      <c r="C383" s="28" t="s">
        <v>342</v>
      </c>
      <c r="D383" s="70">
        <v>45290</v>
      </c>
      <c r="E383" s="29" t="s">
        <v>36</v>
      </c>
      <c r="F383" s="35" t="s">
        <v>343</v>
      </c>
      <c r="G383" s="357"/>
      <c r="H383" s="358"/>
      <c r="I383" s="359"/>
      <c r="J383" s="36" t="s">
        <v>202</v>
      </c>
      <c r="K383" s="91"/>
      <c r="L383" s="91" t="s">
        <v>28</v>
      </c>
      <c r="M383" s="100">
        <v>41</v>
      </c>
    </row>
    <row r="384" spans="1:13" ht="21.6" customHeight="1" thickTop="1">
      <c r="A384" s="317">
        <v>90</v>
      </c>
      <c r="B384" s="67" t="s">
        <v>19</v>
      </c>
      <c r="C384" s="67" t="s">
        <v>20</v>
      </c>
      <c r="D384" s="67" t="s">
        <v>21</v>
      </c>
      <c r="E384" s="320" t="s">
        <v>22</v>
      </c>
      <c r="F384" s="321"/>
      <c r="G384" s="320" t="s">
        <v>12</v>
      </c>
      <c r="H384" s="322"/>
      <c r="I384" s="71"/>
      <c r="J384" s="17" t="s">
        <v>38</v>
      </c>
      <c r="K384" s="18"/>
      <c r="L384" s="18"/>
      <c r="M384" s="19"/>
    </row>
    <row r="385" spans="1:13" ht="20.100000000000001" customHeight="1">
      <c r="A385" s="371"/>
      <c r="B385" s="131" t="s">
        <v>347</v>
      </c>
      <c r="C385" s="131" t="s">
        <v>340</v>
      </c>
      <c r="D385" s="21">
        <v>45290</v>
      </c>
      <c r="E385" s="131"/>
      <c r="F385" s="131" t="s">
        <v>341</v>
      </c>
      <c r="G385" s="325" t="s">
        <v>342</v>
      </c>
      <c r="H385" s="326"/>
      <c r="I385" s="327"/>
      <c r="J385" s="22" t="s">
        <v>27</v>
      </c>
      <c r="K385" s="69"/>
      <c r="L385" s="69" t="s">
        <v>28</v>
      </c>
      <c r="M385" s="75">
        <v>178</v>
      </c>
    </row>
    <row r="386" spans="1:13" ht="20.399999999999999">
      <c r="A386" s="371"/>
      <c r="B386" s="64" t="s">
        <v>29</v>
      </c>
      <c r="C386" s="64" t="s">
        <v>30</v>
      </c>
      <c r="D386" s="64" t="s">
        <v>31</v>
      </c>
      <c r="E386" s="328" t="s">
        <v>32</v>
      </c>
      <c r="F386" s="329"/>
      <c r="G386" s="330"/>
      <c r="H386" s="331"/>
      <c r="I386" s="332"/>
      <c r="J386" s="24" t="s">
        <v>37</v>
      </c>
      <c r="K386" s="80" t="s">
        <v>28</v>
      </c>
      <c r="L386" s="80"/>
      <c r="M386" s="76">
        <v>160</v>
      </c>
    </row>
    <row r="387" spans="1:13" ht="21" thickBot="1">
      <c r="A387" s="372"/>
      <c r="B387" s="28" t="s">
        <v>299</v>
      </c>
      <c r="C387" s="28" t="s">
        <v>342</v>
      </c>
      <c r="D387" s="70">
        <v>45290</v>
      </c>
      <c r="E387" s="29" t="s">
        <v>36</v>
      </c>
      <c r="F387" s="35" t="s">
        <v>343</v>
      </c>
      <c r="G387" s="357"/>
      <c r="H387" s="358"/>
      <c r="I387" s="359"/>
      <c r="J387" s="36" t="s">
        <v>202</v>
      </c>
      <c r="K387" s="91"/>
      <c r="L387" s="91" t="s">
        <v>28</v>
      </c>
      <c r="M387" s="100">
        <v>41</v>
      </c>
    </row>
    <row r="388" spans="1:13" ht="21.6" customHeight="1" thickTop="1">
      <c r="A388" s="317">
        <v>91</v>
      </c>
      <c r="B388" s="67" t="s">
        <v>19</v>
      </c>
      <c r="C388" s="67" t="s">
        <v>20</v>
      </c>
      <c r="D388" s="67" t="s">
        <v>21</v>
      </c>
      <c r="E388" s="320" t="s">
        <v>22</v>
      </c>
      <c r="F388" s="321"/>
      <c r="G388" s="320" t="s">
        <v>12</v>
      </c>
      <c r="H388" s="322"/>
      <c r="I388" s="71"/>
      <c r="J388" s="17" t="s">
        <v>38</v>
      </c>
      <c r="K388" s="18"/>
      <c r="L388" s="18"/>
      <c r="M388" s="19"/>
    </row>
    <row r="389" spans="1:13" ht="20.100000000000001" customHeight="1">
      <c r="A389" s="371"/>
      <c r="B389" s="131" t="s">
        <v>348</v>
      </c>
      <c r="C389" s="131" t="s">
        <v>340</v>
      </c>
      <c r="D389" s="21">
        <v>45290</v>
      </c>
      <c r="E389" s="131"/>
      <c r="F389" s="131" t="s">
        <v>341</v>
      </c>
      <c r="G389" s="325" t="s">
        <v>342</v>
      </c>
      <c r="H389" s="326"/>
      <c r="I389" s="327"/>
      <c r="J389" s="22" t="s">
        <v>27</v>
      </c>
      <c r="K389" s="69"/>
      <c r="L389" s="69" t="s">
        <v>28</v>
      </c>
      <c r="M389" s="75">
        <v>178</v>
      </c>
    </row>
    <row r="390" spans="1:13" ht="20.399999999999999">
      <c r="A390" s="371"/>
      <c r="B390" s="64" t="s">
        <v>29</v>
      </c>
      <c r="C390" s="64" t="s">
        <v>30</v>
      </c>
      <c r="D390" s="64" t="s">
        <v>31</v>
      </c>
      <c r="E390" s="328" t="s">
        <v>32</v>
      </c>
      <c r="F390" s="329"/>
      <c r="G390" s="330"/>
      <c r="H390" s="331"/>
      <c r="I390" s="332"/>
      <c r="J390" s="24" t="s">
        <v>37</v>
      </c>
      <c r="K390" s="80" t="s">
        <v>28</v>
      </c>
      <c r="L390" s="80"/>
      <c r="M390" s="76">
        <v>160</v>
      </c>
    </row>
    <row r="391" spans="1:13" ht="21" thickBot="1">
      <c r="A391" s="372"/>
      <c r="B391" s="28" t="s">
        <v>299</v>
      </c>
      <c r="C391" s="28" t="s">
        <v>342</v>
      </c>
      <c r="D391" s="70">
        <v>45290</v>
      </c>
      <c r="E391" s="29" t="s">
        <v>36</v>
      </c>
      <c r="F391" s="35" t="s">
        <v>343</v>
      </c>
      <c r="G391" s="357"/>
      <c r="H391" s="358"/>
      <c r="I391" s="359"/>
      <c r="J391" s="36" t="s">
        <v>202</v>
      </c>
      <c r="K391" s="91"/>
      <c r="L391" s="91" t="s">
        <v>28</v>
      </c>
      <c r="M391" s="100">
        <v>41</v>
      </c>
    </row>
    <row r="392" spans="1:13" ht="21.6" customHeight="1" thickTop="1">
      <c r="A392" s="317">
        <v>92</v>
      </c>
      <c r="B392" s="67" t="s">
        <v>19</v>
      </c>
      <c r="C392" s="67" t="s">
        <v>20</v>
      </c>
      <c r="D392" s="67" t="s">
        <v>21</v>
      </c>
      <c r="E392" s="320" t="s">
        <v>22</v>
      </c>
      <c r="F392" s="321"/>
      <c r="G392" s="320" t="s">
        <v>12</v>
      </c>
      <c r="H392" s="322"/>
      <c r="I392" s="71"/>
      <c r="J392" s="17" t="s">
        <v>38</v>
      </c>
      <c r="K392" s="18"/>
      <c r="L392" s="18"/>
      <c r="M392" s="19"/>
    </row>
    <row r="393" spans="1:13" ht="20.100000000000001" customHeight="1">
      <c r="A393" s="371"/>
      <c r="B393" s="131" t="s">
        <v>349</v>
      </c>
      <c r="C393" s="131" t="s">
        <v>340</v>
      </c>
      <c r="D393" s="21">
        <v>45290</v>
      </c>
      <c r="E393" s="131"/>
      <c r="F393" s="131" t="s">
        <v>341</v>
      </c>
      <c r="G393" s="325" t="s">
        <v>342</v>
      </c>
      <c r="H393" s="326"/>
      <c r="I393" s="327"/>
      <c r="J393" s="22" t="s">
        <v>27</v>
      </c>
      <c r="K393" s="69"/>
      <c r="L393" s="69" t="s">
        <v>28</v>
      </c>
      <c r="M393" s="75">
        <v>178</v>
      </c>
    </row>
    <row r="394" spans="1:13" ht="20.399999999999999">
      <c r="A394" s="371"/>
      <c r="B394" s="64" t="s">
        <v>29</v>
      </c>
      <c r="C394" s="64" t="s">
        <v>30</v>
      </c>
      <c r="D394" s="64" t="s">
        <v>31</v>
      </c>
      <c r="E394" s="328" t="s">
        <v>32</v>
      </c>
      <c r="F394" s="329"/>
      <c r="G394" s="330"/>
      <c r="H394" s="331"/>
      <c r="I394" s="332"/>
      <c r="J394" s="24" t="s">
        <v>37</v>
      </c>
      <c r="K394" s="80" t="s">
        <v>28</v>
      </c>
      <c r="L394" s="80"/>
      <c r="M394" s="76">
        <v>160</v>
      </c>
    </row>
    <row r="395" spans="1:13" ht="21" thickBot="1">
      <c r="A395" s="372"/>
      <c r="B395" s="28" t="s">
        <v>299</v>
      </c>
      <c r="C395" s="28" t="s">
        <v>342</v>
      </c>
      <c r="D395" s="70">
        <v>45290</v>
      </c>
      <c r="E395" s="29" t="s">
        <v>36</v>
      </c>
      <c r="F395" s="35" t="s">
        <v>343</v>
      </c>
      <c r="G395" s="357"/>
      <c r="H395" s="358"/>
      <c r="I395" s="359"/>
      <c r="J395" s="36" t="s">
        <v>202</v>
      </c>
      <c r="K395" s="91"/>
      <c r="L395" s="91" t="s">
        <v>28</v>
      </c>
      <c r="M395" s="100">
        <v>41</v>
      </c>
    </row>
    <row r="396" spans="1:13" ht="21.6" customHeight="1" thickTop="1">
      <c r="A396" s="317">
        <v>93</v>
      </c>
      <c r="B396" s="67" t="s">
        <v>19</v>
      </c>
      <c r="C396" s="67" t="s">
        <v>20</v>
      </c>
      <c r="D396" s="67" t="s">
        <v>21</v>
      </c>
      <c r="E396" s="320" t="s">
        <v>22</v>
      </c>
      <c r="F396" s="321"/>
      <c r="G396" s="320" t="s">
        <v>12</v>
      </c>
      <c r="H396" s="322"/>
      <c r="I396" s="71"/>
      <c r="J396" s="17" t="s">
        <v>38</v>
      </c>
      <c r="K396" s="18"/>
      <c r="L396" s="18"/>
      <c r="M396" s="19"/>
    </row>
    <row r="397" spans="1:13" ht="20.100000000000001" customHeight="1">
      <c r="A397" s="371"/>
      <c r="B397" s="131" t="s">
        <v>350</v>
      </c>
      <c r="C397" s="131" t="s">
        <v>340</v>
      </c>
      <c r="D397" s="21">
        <v>45290</v>
      </c>
      <c r="E397" s="131"/>
      <c r="F397" s="131" t="s">
        <v>341</v>
      </c>
      <c r="G397" s="325" t="s">
        <v>342</v>
      </c>
      <c r="H397" s="326"/>
      <c r="I397" s="327"/>
      <c r="J397" s="22" t="s">
        <v>27</v>
      </c>
      <c r="K397" s="69"/>
      <c r="L397" s="69" t="s">
        <v>28</v>
      </c>
      <c r="M397" s="75">
        <v>178</v>
      </c>
    </row>
    <row r="398" spans="1:13" ht="20.399999999999999">
      <c r="A398" s="371"/>
      <c r="B398" s="64" t="s">
        <v>29</v>
      </c>
      <c r="C398" s="64" t="s">
        <v>30</v>
      </c>
      <c r="D398" s="64" t="s">
        <v>31</v>
      </c>
      <c r="E398" s="328" t="s">
        <v>32</v>
      </c>
      <c r="F398" s="329"/>
      <c r="G398" s="330"/>
      <c r="H398" s="331"/>
      <c r="I398" s="332"/>
      <c r="J398" s="24" t="s">
        <v>37</v>
      </c>
      <c r="K398" s="80" t="s">
        <v>28</v>
      </c>
      <c r="L398" s="80"/>
      <c r="M398" s="76">
        <v>160</v>
      </c>
    </row>
    <row r="399" spans="1:13" ht="21" thickBot="1">
      <c r="A399" s="372"/>
      <c r="B399" s="28" t="s">
        <v>299</v>
      </c>
      <c r="C399" s="28" t="s">
        <v>342</v>
      </c>
      <c r="D399" s="70">
        <v>45290</v>
      </c>
      <c r="E399" s="29" t="s">
        <v>36</v>
      </c>
      <c r="F399" s="35" t="s">
        <v>343</v>
      </c>
      <c r="G399" s="357"/>
      <c r="H399" s="358"/>
      <c r="I399" s="359"/>
      <c r="J399" s="36" t="s">
        <v>202</v>
      </c>
      <c r="K399" s="91"/>
      <c r="L399" s="91" t="s">
        <v>28</v>
      </c>
      <c r="M399" s="100">
        <v>41</v>
      </c>
    </row>
    <row r="400" spans="1:13" ht="21.6" customHeight="1" thickTop="1">
      <c r="A400" s="317">
        <v>94</v>
      </c>
      <c r="B400" s="67" t="s">
        <v>19</v>
      </c>
      <c r="C400" s="67" t="s">
        <v>20</v>
      </c>
      <c r="D400" s="67" t="s">
        <v>21</v>
      </c>
      <c r="E400" s="320" t="s">
        <v>22</v>
      </c>
      <c r="F400" s="321"/>
      <c r="G400" s="320" t="s">
        <v>12</v>
      </c>
      <c r="H400" s="322"/>
      <c r="I400" s="71"/>
      <c r="J400" s="17" t="s">
        <v>38</v>
      </c>
      <c r="K400" s="18"/>
      <c r="L400" s="18"/>
      <c r="M400" s="19"/>
    </row>
    <row r="401" spans="1:13" ht="20.100000000000001" customHeight="1">
      <c r="A401" s="371"/>
      <c r="B401" s="131" t="s">
        <v>337</v>
      </c>
      <c r="C401" s="131" t="s">
        <v>340</v>
      </c>
      <c r="D401" s="21">
        <v>45290</v>
      </c>
      <c r="E401" s="131"/>
      <c r="F401" s="131" t="s">
        <v>341</v>
      </c>
      <c r="G401" s="325" t="s">
        <v>342</v>
      </c>
      <c r="H401" s="326"/>
      <c r="I401" s="327"/>
      <c r="J401" s="22" t="s">
        <v>27</v>
      </c>
      <c r="K401" s="69"/>
      <c r="L401" s="69" t="s">
        <v>28</v>
      </c>
      <c r="M401" s="75">
        <v>178</v>
      </c>
    </row>
    <row r="402" spans="1:13" ht="20.399999999999999">
      <c r="A402" s="371"/>
      <c r="B402" s="64" t="s">
        <v>29</v>
      </c>
      <c r="C402" s="64" t="s">
        <v>30</v>
      </c>
      <c r="D402" s="64" t="s">
        <v>31</v>
      </c>
      <c r="E402" s="328" t="s">
        <v>32</v>
      </c>
      <c r="F402" s="329"/>
      <c r="G402" s="330"/>
      <c r="H402" s="331"/>
      <c r="I402" s="332"/>
      <c r="J402" s="24" t="s">
        <v>37</v>
      </c>
      <c r="K402" s="80" t="s">
        <v>28</v>
      </c>
      <c r="L402" s="80"/>
      <c r="M402" s="76">
        <v>160</v>
      </c>
    </row>
    <row r="403" spans="1:13" ht="21" thickBot="1">
      <c r="A403" s="372"/>
      <c r="B403" s="28" t="s">
        <v>299</v>
      </c>
      <c r="C403" s="28" t="s">
        <v>342</v>
      </c>
      <c r="D403" s="70">
        <v>45290</v>
      </c>
      <c r="E403" s="29" t="s">
        <v>36</v>
      </c>
      <c r="F403" s="35" t="s">
        <v>343</v>
      </c>
      <c r="G403" s="357"/>
      <c r="H403" s="358"/>
      <c r="I403" s="359"/>
      <c r="J403" s="36" t="s">
        <v>202</v>
      </c>
      <c r="K403" s="91"/>
      <c r="L403" s="91" t="s">
        <v>28</v>
      </c>
      <c r="M403" s="100">
        <v>41</v>
      </c>
    </row>
    <row r="404" spans="1:13" ht="21.6" customHeight="1" thickTop="1">
      <c r="A404" s="317">
        <v>95</v>
      </c>
      <c r="B404" s="67" t="s">
        <v>19</v>
      </c>
      <c r="C404" s="67" t="s">
        <v>20</v>
      </c>
      <c r="D404" s="67" t="s">
        <v>21</v>
      </c>
      <c r="E404" s="320" t="s">
        <v>22</v>
      </c>
      <c r="F404" s="321"/>
      <c r="G404" s="320" t="s">
        <v>12</v>
      </c>
      <c r="H404" s="322"/>
      <c r="I404" s="71"/>
      <c r="J404" s="17" t="s">
        <v>38</v>
      </c>
      <c r="K404" s="18"/>
      <c r="L404" s="18"/>
      <c r="M404" s="19"/>
    </row>
    <row r="405" spans="1:13" ht="20.100000000000001" customHeight="1">
      <c r="A405" s="371"/>
      <c r="B405" s="131" t="s">
        <v>338</v>
      </c>
      <c r="C405" s="131" t="s">
        <v>340</v>
      </c>
      <c r="D405" s="21">
        <v>45290</v>
      </c>
      <c r="E405" s="131"/>
      <c r="F405" s="131" t="s">
        <v>341</v>
      </c>
      <c r="G405" s="325" t="s">
        <v>342</v>
      </c>
      <c r="H405" s="326"/>
      <c r="I405" s="327"/>
      <c r="J405" s="22" t="s">
        <v>27</v>
      </c>
      <c r="K405" s="69"/>
      <c r="L405" s="69" t="s">
        <v>28</v>
      </c>
      <c r="M405" s="75">
        <v>178</v>
      </c>
    </row>
    <row r="406" spans="1:13" ht="20.399999999999999">
      <c r="A406" s="371"/>
      <c r="B406" s="64" t="s">
        <v>29</v>
      </c>
      <c r="C406" s="64" t="s">
        <v>30</v>
      </c>
      <c r="D406" s="64" t="s">
        <v>31</v>
      </c>
      <c r="E406" s="328" t="s">
        <v>32</v>
      </c>
      <c r="F406" s="329"/>
      <c r="G406" s="330"/>
      <c r="H406" s="331"/>
      <c r="I406" s="332"/>
      <c r="J406" s="24" t="s">
        <v>37</v>
      </c>
      <c r="K406" s="80" t="s">
        <v>28</v>
      </c>
      <c r="L406" s="80"/>
      <c r="M406" s="76">
        <v>160</v>
      </c>
    </row>
    <row r="407" spans="1:13" ht="21" thickBot="1">
      <c r="A407" s="372"/>
      <c r="B407" s="28" t="s">
        <v>299</v>
      </c>
      <c r="C407" s="28" t="s">
        <v>342</v>
      </c>
      <c r="D407" s="70">
        <v>45290</v>
      </c>
      <c r="E407" s="29" t="s">
        <v>36</v>
      </c>
      <c r="F407" s="35" t="s">
        <v>343</v>
      </c>
      <c r="G407" s="357"/>
      <c r="H407" s="358"/>
      <c r="I407" s="359"/>
      <c r="J407" s="36" t="s">
        <v>202</v>
      </c>
      <c r="K407" s="91"/>
      <c r="L407" s="91" t="s">
        <v>28</v>
      </c>
      <c r="M407" s="100">
        <v>41</v>
      </c>
    </row>
    <row r="408" spans="1:13" ht="21.6" customHeight="1" thickTop="1">
      <c r="A408" s="317">
        <v>96</v>
      </c>
      <c r="B408" s="67" t="s">
        <v>19</v>
      </c>
      <c r="C408" s="67" t="s">
        <v>20</v>
      </c>
      <c r="D408" s="67" t="s">
        <v>21</v>
      </c>
      <c r="E408" s="320" t="s">
        <v>22</v>
      </c>
      <c r="F408" s="321"/>
      <c r="G408" s="320" t="s">
        <v>12</v>
      </c>
      <c r="H408" s="322"/>
      <c r="I408" s="71"/>
      <c r="J408" s="17" t="s">
        <v>38</v>
      </c>
      <c r="K408" s="18"/>
      <c r="L408" s="18"/>
      <c r="M408" s="19"/>
    </row>
    <row r="409" spans="1:13" ht="30" customHeight="1">
      <c r="A409" s="371"/>
      <c r="B409" s="131" t="s">
        <v>351</v>
      </c>
      <c r="C409" s="131" t="s">
        <v>352</v>
      </c>
      <c r="D409" s="21">
        <v>45338</v>
      </c>
      <c r="E409" s="131"/>
      <c r="F409" s="131" t="s">
        <v>353</v>
      </c>
      <c r="G409" s="325" t="s">
        <v>354</v>
      </c>
      <c r="H409" s="326"/>
      <c r="I409" s="327"/>
      <c r="J409" s="22" t="s">
        <v>27</v>
      </c>
      <c r="K409" s="69" t="s">
        <v>28</v>
      </c>
      <c r="L409" s="69"/>
      <c r="M409" s="75">
        <v>546</v>
      </c>
    </row>
    <row r="410" spans="1:13" ht="20.399999999999999">
      <c r="A410" s="371"/>
      <c r="B410" s="64" t="s">
        <v>29</v>
      </c>
      <c r="C410" s="64" t="s">
        <v>30</v>
      </c>
      <c r="D410" s="64" t="s">
        <v>31</v>
      </c>
      <c r="E410" s="328" t="s">
        <v>32</v>
      </c>
      <c r="F410" s="329"/>
      <c r="G410" s="330"/>
      <c r="H410" s="331"/>
      <c r="I410" s="332"/>
      <c r="J410" s="24" t="s">
        <v>37</v>
      </c>
      <c r="K410" s="80" t="s">
        <v>28</v>
      </c>
      <c r="L410" s="80"/>
      <c r="M410" s="76">
        <v>288</v>
      </c>
    </row>
    <row r="411" spans="1:13" ht="21" thickBot="1">
      <c r="A411" s="372"/>
      <c r="B411" s="28" t="s">
        <v>299</v>
      </c>
      <c r="C411" s="28" t="s">
        <v>354</v>
      </c>
      <c r="D411" s="70">
        <v>45340</v>
      </c>
      <c r="E411" s="29" t="s">
        <v>36</v>
      </c>
      <c r="F411" s="35" t="s">
        <v>355</v>
      </c>
      <c r="G411" s="357"/>
      <c r="H411" s="358"/>
      <c r="I411" s="359"/>
      <c r="J411" s="36" t="s">
        <v>202</v>
      </c>
      <c r="K411" s="91" t="s">
        <v>28</v>
      </c>
      <c r="L411" s="91"/>
      <c r="M411" s="100">
        <v>32</v>
      </c>
    </row>
    <row r="412" spans="1:13" ht="21.6" customHeight="1" thickTop="1">
      <c r="A412" s="317">
        <v>97</v>
      </c>
      <c r="B412" s="67" t="s">
        <v>19</v>
      </c>
      <c r="C412" s="67" t="s">
        <v>20</v>
      </c>
      <c r="D412" s="67" t="s">
        <v>21</v>
      </c>
      <c r="E412" s="320" t="s">
        <v>22</v>
      </c>
      <c r="F412" s="321"/>
      <c r="G412" s="320" t="s">
        <v>12</v>
      </c>
      <c r="H412" s="322"/>
      <c r="I412" s="71"/>
      <c r="J412" s="17" t="s">
        <v>38</v>
      </c>
      <c r="K412" s="18"/>
      <c r="L412" s="18"/>
      <c r="M412" s="19"/>
    </row>
    <row r="413" spans="1:13" ht="30" customHeight="1">
      <c r="A413" s="371"/>
      <c r="B413" s="131" t="s">
        <v>346</v>
      </c>
      <c r="C413" s="131" t="s">
        <v>352</v>
      </c>
      <c r="D413" s="21">
        <v>45338</v>
      </c>
      <c r="E413" s="131"/>
      <c r="F413" s="131" t="s">
        <v>353</v>
      </c>
      <c r="G413" s="325" t="s">
        <v>354</v>
      </c>
      <c r="H413" s="326"/>
      <c r="I413" s="327"/>
      <c r="J413" s="22" t="s">
        <v>27</v>
      </c>
      <c r="K413" s="69" t="s">
        <v>28</v>
      </c>
      <c r="L413" s="69"/>
      <c r="M413" s="75">
        <v>546</v>
      </c>
    </row>
    <row r="414" spans="1:13" ht="20.399999999999999">
      <c r="A414" s="371"/>
      <c r="B414" s="64" t="s">
        <v>29</v>
      </c>
      <c r="C414" s="64" t="s">
        <v>30</v>
      </c>
      <c r="D414" s="64" t="s">
        <v>31</v>
      </c>
      <c r="E414" s="328" t="s">
        <v>32</v>
      </c>
      <c r="F414" s="329"/>
      <c r="G414" s="330"/>
      <c r="H414" s="331"/>
      <c r="I414" s="332"/>
      <c r="J414" s="24" t="s">
        <v>37</v>
      </c>
      <c r="K414" s="80" t="s">
        <v>28</v>
      </c>
      <c r="L414" s="80"/>
      <c r="M414" s="76">
        <v>288</v>
      </c>
    </row>
    <row r="415" spans="1:13" ht="21" thickBot="1">
      <c r="A415" s="372"/>
      <c r="B415" s="28" t="s">
        <v>299</v>
      </c>
      <c r="C415" s="28" t="s">
        <v>354</v>
      </c>
      <c r="D415" s="70">
        <v>45340</v>
      </c>
      <c r="E415" s="29" t="s">
        <v>36</v>
      </c>
      <c r="F415" s="35" t="s">
        <v>355</v>
      </c>
      <c r="G415" s="357"/>
      <c r="H415" s="358"/>
      <c r="I415" s="359"/>
      <c r="J415" s="36" t="s">
        <v>202</v>
      </c>
      <c r="K415" s="91" t="s">
        <v>28</v>
      </c>
      <c r="L415" s="91"/>
      <c r="M415" s="100">
        <v>32</v>
      </c>
    </row>
    <row r="416" spans="1:13" ht="21.6" customHeight="1" thickTop="1">
      <c r="A416" s="317">
        <v>98</v>
      </c>
      <c r="B416" s="67" t="s">
        <v>19</v>
      </c>
      <c r="C416" s="67" t="s">
        <v>20</v>
      </c>
      <c r="D416" s="67" t="s">
        <v>21</v>
      </c>
      <c r="E416" s="320" t="s">
        <v>22</v>
      </c>
      <c r="F416" s="321"/>
      <c r="G416" s="320" t="s">
        <v>12</v>
      </c>
      <c r="H416" s="322"/>
      <c r="I416" s="71"/>
      <c r="J416" s="17" t="s">
        <v>38</v>
      </c>
      <c r="K416" s="18"/>
      <c r="L416" s="18"/>
      <c r="M416" s="19"/>
    </row>
    <row r="417" spans="1:13" ht="30" customHeight="1">
      <c r="A417" s="371"/>
      <c r="B417" s="131" t="s">
        <v>356</v>
      </c>
      <c r="C417" s="131" t="s">
        <v>352</v>
      </c>
      <c r="D417" s="21">
        <v>45338</v>
      </c>
      <c r="E417" s="131"/>
      <c r="F417" s="131" t="s">
        <v>353</v>
      </c>
      <c r="G417" s="325" t="s">
        <v>354</v>
      </c>
      <c r="H417" s="326"/>
      <c r="I417" s="327"/>
      <c r="J417" s="22" t="s">
        <v>27</v>
      </c>
      <c r="K417" s="69" t="s">
        <v>28</v>
      </c>
      <c r="L417" s="69"/>
      <c r="M417" s="75">
        <v>546</v>
      </c>
    </row>
    <row r="418" spans="1:13" ht="20.399999999999999">
      <c r="A418" s="371"/>
      <c r="B418" s="64" t="s">
        <v>29</v>
      </c>
      <c r="C418" s="64" t="s">
        <v>30</v>
      </c>
      <c r="D418" s="64" t="s">
        <v>31</v>
      </c>
      <c r="E418" s="328" t="s">
        <v>32</v>
      </c>
      <c r="F418" s="329"/>
      <c r="G418" s="330"/>
      <c r="H418" s="331"/>
      <c r="I418" s="332"/>
      <c r="J418" s="24" t="s">
        <v>37</v>
      </c>
      <c r="K418" s="80" t="s">
        <v>28</v>
      </c>
      <c r="L418" s="80"/>
      <c r="M418" s="76">
        <v>288</v>
      </c>
    </row>
    <row r="419" spans="1:13" ht="21" thickBot="1">
      <c r="A419" s="372"/>
      <c r="B419" s="28" t="s">
        <v>299</v>
      </c>
      <c r="C419" s="28" t="s">
        <v>354</v>
      </c>
      <c r="D419" s="70">
        <v>45340</v>
      </c>
      <c r="E419" s="29" t="s">
        <v>36</v>
      </c>
      <c r="F419" s="35" t="s">
        <v>355</v>
      </c>
      <c r="G419" s="357"/>
      <c r="H419" s="358"/>
      <c r="I419" s="359"/>
      <c r="J419" s="36" t="s">
        <v>202</v>
      </c>
      <c r="K419" s="91" t="s">
        <v>28</v>
      </c>
      <c r="L419" s="91"/>
      <c r="M419" s="100">
        <v>32</v>
      </c>
    </row>
    <row r="420" spans="1:13" ht="21.6" customHeight="1" thickTop="1">
      <c r="A420" s="317">
        <v>99</v>
      </c>
      <c r="B420" s="67" t="s">
        <v>19</v>
      </c>
      <c r="C420" s="67" t="s">
        <v>20</v>
      </c>
      <c r="D420" s="67" t="s">
        <v>21</v>
      </c>
      <c r="E420" s="320" t="s">
        <v>22</v>
      </c>
      <c r="F420" s="321"/>
      <c r="G420" s="320" t="s">
        <v>12</v>
      </c>
      <c r="H420" s="322"/>
      <c r="I420" s="71"/>
      <c r="J420" s="17" t="s">
        <v>38</v>
      </c>
      <c r="K420" s="18"/>
      <c r="L420" s="18"/>
      <c r="M420" s="19"/>
    </row>
    <row r="421" spans="1:13" ht="30" customHeight="1">
      <c r="A421" s="371"/>
      <c r="B421" s="131" t="s">
        <v>303</v>
      </c>
      <c r="C421" s="131" t="s">
        <v>352</v>
      </c>
      <c r="D421" s="21">
        <v>45338</v>
      </c>
      <c r="E421" s="131"/>
      <c r="F421" s="131" t="s">
        <v>353</v>
      </c>
      <c r="G421" s="325" t="s">
        <v>354</v>
      </c>
      <c r="H421" s="326"/>
      <c r="I421" s="327"/>
      <c r="J421" s="22" t="s">
        <v>27</v>
      </c>
      <c r="K421" s="69" t="s">
        <v>28</v>
      </c>
      <c r="L421" s="69"/>
      <c r="M421" s="75">
        <v>546</v>
      </c>
    </row>
    <row r="422" spans="1:13" ht="20.399999999999999">
      <c r="A422" s="371"/>
      <c r="B422" s="64" t="s">
        <v>29</v>
      </c>
      <c r="C422" s="64" t="s">
        <v>30</v>
      </c>
      <c r="D422" s="64" t="s">
        <v>31</v>
      </c>
      <c r="E422" s="328" t="s">
        <v>32</v>
      </c>
      <c r="F422" s="329"/>
      <c r="G422" s="330"/>
      <c r="H422" s="331"/>
      <c r="I422" s="332"/>
      <c r="J422" s="24" t="s">
        <v>37</v>
      </c>
      <c r="K422" s="80" t="s">
        <v>28</v>
      </c>
      <c r="L422" s="80"/>
      <c r="M422" s="76">
        <v>288</v>
      </c>
    </row>
    <row r="423" spans="1:13" ht="21" thickBot="1">
      <c r="A423" s="372"/>
      <c r="B423" s="28" t="s">
        <v>299</v>
      </c>
      <c r="C423" s="28" t="s">
        <v>354</v>
      </c>
      <c r="D423" s="70">
        <v>45340</v>
      </c>
      <c r="E423" s="29" t="s">
        <v>36</v>
      </c>
      <c r="F423" s="35" t="s">
        <v>355</v>
      </c>
      <c r="G423" s="357"/>
      <c r="H423" s="358"/>
      <c r="I423" s="359"/>
      <c r="J423" s="36" t="s">
        <v>202</v>
      </c>
      <c r="K423" s="91" t="s">
        <v>28</v>
      </c>
      <c r="L423" s="91"/>
      <c r="M423" s="100">
        <v>32</v>
      </c>
    </row>
    <row r="424" spans="1:13" ht="21.6" customHeight="1" thickTop="1">
      <c r="A424" s="317">
        <v>100</v>
      </c>
      <c r="B424" s="67" t="s">
        <v>19</v>
      </c>
      <c r="C424" s="67" t="s">
        <v>20</v>
      </c>
      <c r="D424" s="67" t="s">
        <v>21</v>
      </c>
      <c r="E424" s="320" t="s">
        <v>22</v>
      </c>
      <c r="F424" s="321"/>
      <c r="G424" s="320" t="s">
        <v>12</v>
      </c>
      <c r="H424" s="322"/>
      <c r="I424" s="71"/>
      <c r="J424" s="17" t="s">
        <v>38</v>
      </c>
      <c r="K424" s="18"/>
      <c r="L424" s="18"/>
      <c r="M424" s="19"/>
    </row>
    <row r="425" spans="1:13" ht="30" customHeight="1">
      <c r="A425" s="371"/>
      <c r="B425" s="131" t="s">
        <v>357</v>
      </c>
      <c r="C425" s="131" t="s">
        <v>352</v>
      </c>
      <c r="D425" s="21">
        <v>45338</v>
      </c>
      <c r="E425" s="131"/>
      <c r="F425" s="131" t="s">
        <v>353</v>
      </c>
      <c r="G425" s="325" t="s">
        <v>354</v>
      </c>
      <c r="H425" s="326"/>
      <c r="I425" s="327"/>
      <c r="J425" s="22" t="s">
        <v>27</v>
      </c>
      <c r="K425" s="69" t="s">
        <v>28</v>
      </c>
      <c r="L425" s="69"/>
      <c r="M425" s="75">
        <v>546</v>
      </c>
    </row>
    <row r="426" spans="1:13" ht="20.399999999999999">
      <c r="A426" s="371"/>
      <c r="B426" s="64" t="s">
        <v>29</v>
      </c>
      <c r="C426" s="64" t="s">
        <v>30</v>
      </c>
      <c r="D426" s="64" t="s">
        <v>31</v>
      </c>
      <c r="E426" s="328" t="s">
        <v>32</v>
      </c>
      <c r="F426" s="329"/>
      <c r="G426" s="330"/>
      <c r="H426" s="331"/>
      <c r="I426" s="332"/>
      <c r="J426" s="24" t="s">
        <v>37</v>
      </c>
      <c r="K426" s="80" t="s">
        <v>28</v>
      </c>
      <c r="L426" s="80"/>
      <c r="M426" s="76">
        <v>288</v>
      </c>
    </row>
    <row r="427" spans="1:13" ht="21" thickBot="1">
      <c r="A427" s="372"/>
      <c r="B427" s="28" t="s">
        <v>299</v>
      </c>
      <c r="C427" s="28" t="s">
        <v>354</v>
      </c>
      <c r="D427" s="70">
        <v>45340</v>
      </c>
      <c r="E427" s="29" t="s">
        <v>36</v>
      </c>
      <c r="F427" s="35" t="s">
        <v>355</v>
      </c>
      <c r="G427" s="357"/>
      <c r="H427" s="358"/>
      <c r="I427" s="359"/>
      <c r="J427" s="36" t="s">
        <v>202</v>
      </c>
      <c r="K427" s="91" t="s">
        <v>28</v>
      </c>
      <c r="L427" s="91"/>
      <c r="M427" s="100">
        <v>32</v>
      </c>
    </row>
    <row r="428" spans="1:13" ht="21.6" customHeight="1" thickTop="1">
      <c r="A428" s="317">
        <v>101</v>
      </c>
      <c r="B428" s="67" t="s">
        <v>19</v>
      </c>
      <c r="C428" s="67" t="s">
        <v>20</v>
      </c>
      <c r="D428" s="67" t="s">
        <v>21</v>
      </c>
      <c r="E428" s="320" t="s">
        <v>22</v>
      </c>
      <c r="F428" s="321"/>
      <c r="G428" s="320" t="s">
        <v>12</v>
      </c>
      <c r="H428" s="322"/>
      <c r="I428" s="71"/>
      <c r="J428" s="17" t="s">
        <v>38</v>
      </c>
      <c r="K428" s="18"/>
      <c r="L428" s="18"/>
      <c r="M428" s="19"/>
    </row>
    <row r="429" spans="1:13" ht="30" customHeight="1">
      <c r="A429" s="371"/>
      <c r="B429" s="131" t="s">
        <v>337</v>
      </c>
      <c r="C429" s="131" t="s">
        <v>352</v>
      </c>
      <c r="D429" s="21">
        <v>45338</v>
      </c>
      <c r="E429" s="131"/>
      <c r="F429" s="131" t="s">
        <v>353</v>
      </c>
      <c r="G429" s="325" t="s">
        <v>354</v>
      </c>
      <c r="H429" s="326"/>
      <c r="I429" s="327"/>
      <c r="J429" s="22" t="s">
        <v>27</v>
      </c>
      <c r="K429" s="69" t="s">
        <v>28</v>
      </c>
      <c r="L429" s="69"/>
      <c r="M429" s="75">
        <v>546</v>
      </c>
    </row>
    <row r="430" spans="1:13" ht="20.399999999999999">
      <c r="A430" s="371"/>
      <c r="B430" s="64" t="s">
        <v>29</v>
      </c>
      <c r="C430" s="64" t="s">
        <v>30</v>
      </c>
      <c r="D430" s="64" t="s">
        <v>31</v>
      </c>
      <c r="E430" s="328" t="s">
        <v>32</v>
      </c>
      <c r="F430" s="329"/>
      <c r="G430" s="330"/>
      <c r="H430" s="331"/>
      <c r="I430" s="332"/>
      <c r="J430" s="24" t="s">
        <v>37</v>
      </c>
      <c r="K430" s="80" t="s">
        <v>28</v>
      </c>
      <c r="L430" s="80"/>
      <c r="M430" s="76">
        <v>288</v>
      </c>
    </row>
    <row r="431" spans="1:13" ht="21" thickBot="1">
      <c r="A431" s="372"/>
      <c r="B431" s="28" t="s">
        <v>299</v>
      </c>
      <c r="C431" s="28" t="s">
        <v>354</v>
      </c>
      <c r="D431" s="70">
        <v>45340</v>
      </c>
      <c r="E431" s="29" t="s">
        <v>36</v>
      </c>
      <c r="F431" s="35" t="s">
        <v>355</v>
      </c>
      <c r="G431" s="357"/>
      <c r="H431" s="358"/>
      <c r="I431" s="359"/>
      <c r="J431" s="36" t="s">
        <v>202</v>
      </c>
      <c r="K431" s="91" t="s">
        <v>28</v>
      </c>
      <c r="L431" s="91"/>
      <c r="M431" s="100">
        <v>32</v>
      </c>
    </row>
    <row r="432" spans="1:13" ht="21.6" customHeight="1" thickTop="1">
      <c r="A432" s="317">
        <v>102</v>
      </c>
      <c r="B432" s="67" t="s">
        <v>19</v>
      </c>
      <c r="C432" s="67" t="s">
        <v>20</v>
      </c>
      <c r="D432" s="67" t="s">
        <v>21</v>
      </c>
      <c r="E432" s="320" t="s">
        <v>22</v>
      </c>
      <c r="F432" s="321"/>
      <c r="G432" s="320" t="s">
        <v>12</v>
      </c>
      <c r="H432" s="322"/>
      <c r="I432" s="71"/>
      <c r="J432" s="17" t="s">
        <v>38</v>
      </c>
      <c r="K432" s="18"/>
      <c r="L432" s="18"/>
      <c r="M432" s="19"/>
    </row>
    <row r="433" spans="1:13" ht="30" customHeight="1">
      <c r="A433" s="371"/>
      <c r="B433" s="131" t="s">
        <v>338</v>
      </c>
      <c r="C433" s="131" t="s">
        <v>352</v>
      </c>
      <c r="D433" s="21">
        <v>45338</v>
      </c>
      <c r="E433" s="131"/>
      <c r="F433" s="131" t="s">
        <v>353</v>
      </c>
      <c r="G433" s="325" t="s">
        <v>354</v>
      </c>
      <c r="H433" s="326"/>
      <c r="I433" s="327"/>
      <c r="J433" s="22" t="s">
        <v>27</v>
      </c>
      <c r="K433" s="69" t="s">
        <v>28</v>
      </c>
      <c r="L433" s="69"/>
      <c r="M433" s="75">
        <v>546</v>
      </c>
    </row>
    <row r="434" spans="1:13" ht="20.399999999999999">
      <c r="A434" s="371"/>
      <c r="B434" s="64" t="s">
        <v>29</v>
      </c>
      <c r="C434" s="64" t="s">
        <v>30</v>
      </c>
      <c r="D434" s="64" t="s">
        <v>31</v>
      </c>
      <c r="E434" s="328" t="s">
        <v>32</v>
      </c>
      <c r="F434" s="329"/>
      <c r="G434" s="330"/>
      <c r="H434" s="331"/>
      <c r="I434" s="332"/>
      <c r="J434" s="24" t="s">
        <v>37</v>
      </c>
      <c r="K434" s="80" t="s">
        <v>28</v>
      </c>
      <c r="L434" s="80"/>
      <c r="M434" s="76">
        <v>288</v>
      </c>
    </row>
    <row r="435" spans="1:13" ht="21" thickBot="1">
      <c r="A435" s="372"/>
      <c r="B435" s="28" t="s">
        <v>299</v>
      </c>
      <c r="C435" s="28" t="s">
        <v>354</v>
      </c>
      <c r="D435" s="70">
        <v>45340</v>
      </c>
      <c r="E435" s="29" t="s">
        <v>36</v>
      </c>
      <c r="F435" s="35" t="s">
        <v>355</v>
      </c>
      <c r="G435" s="357"/>
      <c r="H435" s="358"/>
      <c r="I435" s="359"/>
      <c r="J435" s="36" t="s">
        <v>202</v>
      </c>
      <c r="K435" s="91" t="s">
        <v>28</v>
      </c>
      <c r="L435" s="91"/>
      <c r="M435" s="100">
        <v>32</v>
      </c>
    </row>
    <row r="436" spans="1:13" ht="21.6" customHeight="1" thickTop="1">
      <c r="A436" s="317">
        <v>103</v>
      </c>
      <c r="B436" s="67" t="s">
        <v>19</v>
      </c>
      <c r="C436" s="67" t="s">
        <v>20</v>
      </c>
      <c r="D436" s="67" t="s">
        <v>21</v>
      </c>
      <c r="E436" s="320" t="s">
        <v>22</v>
      </c>
      <c r="F436" s="321"/>
      <c r="G436" s="320" t="s">
        <v>12</v>
      </c>
      <c r="H436" s="322"/>
      <c r="I436" s="71"/>
      <c r="J436" s="17" t="s">
        <v>38</v>
      </c>
      <c r="K436" s="18"/>
      <c r="L436" s="18"/>
      <c r="M436" s="19"/>
    </row>
    <row r="437" spans="1:13" ht="30" customHeight="1">
      <c r="A437" s="371"/>
      <c r="B437" s="131" t="s">
        <v>302</v>
      </c>
      <c r="C437" s="131" t="s">
        <v>352</v>
      </c>
      <c r="D437" s="21">
        <v>45338</v>
      </c>
      <c r="E437" s="131"/>
      <c r="F437" s="131" t="s">
        <v>353</v>
      </c>
      <c r="G437" s="325" t="s">
        <v>354</v>
      </c>
      <c r="H437" s="326"/>
      <c r="I437" s="327"/>
      <c r="J437" s="22" t="s">
        <v>27</v>
      </c>
      <c r="K437" s="69" t="s">
        <v>28</v>
      </c>
      <c r="L437" s="69"/>
      <c r="M437" s="75">
        <v>546</v>
      </c>
    </row>
    <row r="438" spans="1:13" ht="20.399999999999999">
      <c r="A438" s="371"/>
      <c r="B438" s="64" t="s">
        <v>29</v>
      </c>
      <c r="C438" s="64" t="s">
        <v>30</v>
      </c>
      <c r="D438" s="64" t="s">
        <v>31</v>
      </c>
      <c r="E438" s="328" t="s">
        <v>32</v>
      </c>
      <c r="F438" s="329"/>
      <c r="G438" s="330"/>
      <c r="H438" s="331"/>
      <c r="I438" s="332"/>
      <c r="J438" s="24" t="s">
        <v>37</v>
      </c>
      <c r="K438" s="80" t="s">
        <v>28</v>
      </c>
      <c r="L438" s="80"/>
      <c r="M438" s="76">
        <v>288</v>
      </c>
    </row>
    <row r="439" spans="1:13" ht="21" thickBot="1">
      <c r="A439" s="372"/>
      <c r="B439" s="28" t="s">
        <v>299</v>
      </c>
      <c r="C439" s="28" t="s">
        <v>354</v>
      </c>
      <c r="D439" s="70">
        <v>45340</v>
      </c>
      <c r="E439" s="29" t="s">
        <v>36</v>
      </c>
      <c r="F439" s="35" t="s">
        <v>355</v>
      </c>
      <c r="G439" s="357"/>
      <c r="H439" s="358"/>
      <c r="I439" s="359"/>
      <c r="J439" s="36" t="s">
        <v>202</v>
      </c>
      <c r="K439" s="91" t="s">
        <v>28</v>
      </c>
      <c r="L439" s="91"/>
      <c r="M439" s="100">
        <v>32</v>
      </c>
    </row>
    <row r="440" spans="1:13" ht="21.6" customHeight="1" thickTop="1">
      <c r="A440" s="317">
        <v>104</v>
      </c>
      <c r="B440" s="67" t="s">
        <v>19</v>
      </c>
      <c r="C440" s="67" t="s">
        <v>20</v>
      </c>
      <c r="D440" s="67" t="s">
        <v>21</v>
      </c>
      <c r="E440" s="320" t="s">
        <v>22</v>
      </c>
      <c r="F440" s="321"/>
      <c r="G440" s="320" t="s">
        <v>12</v>
      </c>
      <c r="H440" s="322"/>
      <c r="I440" s="71"/>
      <c r="J440" s="17" t="s">
        <v>38</v>
      </c>
      <c r="K440" s="18"/>
      <c r="L440" s="18"/>
      <c r="M440" s="19"/>
    </row>
    <row r="441" spans="1:13" ht="30" customHeight="1">
      <c r="A441" s="371"/>
      <c r="B441" s="131" t="s">
        <v>306</v>
      </c>
      <c r="C441" s="131" t="s">
        <v>352</v>
      </c>
      <c r="D441" s="21">
        <v>45338</v>
      </c>
      <c r="E441" s="131"/>
      <c r="F441" s="131" t="s">
        <v>353</v>
      </c>
      <c r="G441" s="325" t="s">
        <v>354</v>
      </c>
      <c r="H441" s="326"/>
      <c r="I441" s="327"/>
      <c r="J441" s="22" t="s">
        <v>27</v>
      </c>
      <c r="K441" s="69" t="s">
        <v>28</v>
      </c>
      <c r="L441" s="69"/>
      <c r="M441" s="75">
        <v>546</v>
      </c>
    </row>
    <row r="442" spans="1:13" ht="20.399999999999999">
      <c r="A442" s="371"/>
      <c r="B442" s="64" t="s">
        <v>29</v>
      </c>
      <c r="C442" s="64" t="s">
        <v>30</v>
      </c>
      <c r="D442" s="64" t="s">
        <v>31</v>
      </c>
      <c r="E442" s="328" t="s">
        <v>32</v>
      </c>
      <c r="F442" s="329"/>
      <c r="G442" s="330"/>
      <c r="H442" s="331"/>
      <c r="I442" s="332"/>
      <c r="J442" s="24" t="s">
        <v>37</v>
      </c>
      <c r="K442" s="80" t="s">
        <v>28</v>
      </c>
      <c r="L442" s="80"/>
      <c r="M442" s="76">
        <v>288</v>
      </c>
    </row>
    <row r="443" spans="1:13" ht="21" thickBot="1">
      <c r="A443" s="372"/>
      <c r="B443" s="28" t="s">
        <v>299</v>
      </c>
      <c r="C443" s="28" t="s">
        <v>354</v>
      </c>
      <c r="D443" s="70">
        <v>45340</v>
      </c>
      <c r="E443" s="29" t="s">
        <v>36</v>
      </c>
      <c r="F443" s="35" t="s">
        <v>355</v>
      </c>
      <c r="G443" s="357"/>
      <c r="H443" s="358"/>
      <c r="I443" s="359"/>
      <c r="J443" s="36" t="s">
        <v>202</v>
      </c>
      <c r="K443" s="91" t="s">
        <v>28</v>
      </c>
      <c r="L443" s="91"/>
      <c r="M443" s="100">
        <v>32</v>
      </c>
    </row>
    <row r="444" spans="1:13" ht="21.6" customHeight="1" thickTop="1">
      <c r="A444" s="317">
        <v>105</v>
      </c>
      <c r="B444" s="67" t="s">
        <v>19</v>
      </c>
      <c r="C444" s="67" t="s">
        <v>20</v>
      </c>
      <c r="D444" s="67" t="s">
        <v>21</v>
      </c>
      <c r="E444" s="320" t="s">
        <v>22</v>
      </c>
      <c r="F444" s="321"/>
      <c r="G444" s="320" t="s">
        <v>12</v>
      </c>
      <c r="H444" s="322"/>
      <c r="I444" s="71"/>
      <c r="J444" s="17" t="s">
        <v>38</v>
      </c>
      <c r="K444" s="18"/>
      <c r="L444" s="18"/>
      <c r="M444" s="19"/>
    </row>
    <row r="445" spans="1:13" ht="30" customHeight="1">
      <c r="A445" s="371"/>
      <c r="B445" s="131" t="s">
        <v>358</v>
      </c>
      <c r="C445" s="131" t="s">
        <v>352</v>
      </c>
      <c r="D445" s="21">
        <v>45338</v>
      </c>
      <c r="E445" s="131"/>
      <c r="F445" s="131" t="s">
        <v>353</v>
      </c>
      <c r="G445" s="325" t="s">
        <v>354</v>
      </c>
      <c r="H445" s="326"/>
      <c r="I445" s="327"/>
      <c r="J445" s="22" t="s">
        <v>27</v>
      </c>
      <c r="K445" s="69" t="s">
        <v>28</v>
      </c>
      <c r="L445" s="69"/>
      <c r="M445" s="75">
        <v>546</v>
      </c>
    </row>
    <row r="446" spans="1:13" ht="20.399999999999999">
      <c r="A446" s="371"/>
      <c r="B446" s="64" t="s">
        <v>29</v>
      </c>
      <c r="C446" s="64" t="s">
        <v>30</v>
      </c>
      <c r="D446" s="64" t="s">
        <v>31</v>
      </c>
      <c r="E446" s="328" t="s">
        <v>32</v>
      </c>
      <c r="F446" s="329"/>
      <c r="G446" s="330"/>
      <c r="H446" s="331"/>
      <c r="I446" s="332"/>
      <c r="J446" s="24" t="s">
        <v>37</v>
      </c>
      <c r="K446" s="80" t="s">
        <v>28</v>
      </c>
      <c r="L446" s="80"/>
      <c r="M446" s="76">
        <v>288</v>
      </c>
    </row>
    <row r="447" spans="1:13" ht="21" thickBot="1">
      <c r="A447" s="372"/>
      <c r="B447" s="28" t="s">
        <v>299</v>
      </c>
      <c r="C447" s="28" t="s">
        <v>354</v>
      </c>
      <c r="D447" s="70">
        <v>45340</v>
      </c>
      <c r="E447" s="29" t="s">
        <v>36</v>
      </c>
      <c r="F447" s="35" t="s">
        <v>355</v>
      </c>
      <c r="G447" s="357"/>
      <c r="H447" s="358"/>
      <c r="I447" s="359"/>
      <c r="J447" s="36" t="s">
        <v>202</v>
      </c>
      <c r="K447" s="91" t="s">
        <v>28</v>
      </c>
      <c r="L447" s="91"/>
      <c r="M447" s="100">
        <v>32</v>
      </c>
    </row>
    <row r="448" spans="1:13" ht="21.6" customHeight="1" thickTop="1">
      <c r="A448" s="317">
        <v>106</v>
      </c>
      <c r="B448" s="67" t="s">
        <v>19</v>
      </c>
      <c r="C448" s="67" t="s">
        <v>20</v>
      </c>
      <c r="D448" s="67" t="s">
        <v>21</v>
      </c>
      <c r="E448" s="320" t="s">
        <v>22</v>
      </c>
      <c r="F448" s="321"/>
      <c r="G448" s="320" t="s">
        <v>12</v>
      </c>
      <c r="H448" s="322"/>
      <c r="I448" s="71"/>
      <c r="J448" s="17" t="s">
        <v>38</v>
      </c>
      <c r="K448" s="18"/>
      <c r="L448" s="18"/>
      <c r="M448" s="19"/>
    </row>
    <row r="449" spans="1:13" ht="30" customHeight="1">
      <c r="A449" s="371"/>
      <c r="B449" s="131" t="s">
        <v>359</v>
      </c>
      <c r="C449" s="131" t="s">
        <v>352</v>
      </c>
      <c r="D449" s="21">
        <v>45338</v>
      </c>
      <c r="E449" s="131"/>
      <c r="F449" s="131" t="s">
        <v>353</v>
      </c>
      <c r="G449" s="325" t="s">
        <v>354</v>
      </c>
      <c r="H449" s="326"/>
      <c r="I449" s="327"/>
      <c r="J449" s="22" t="s">
        <v>27</v>
      </c>
      <c r="K449" s="69" t="s">
        <v>28</v>
      </c>
      <c r="L449" s="69"/>
      <c r="M449" s="75">
        <v>546</v>
      </c>
    </row>
    <row r="450" spans="1:13" ht="20.399999999999999">
      <c r="A450" s="371"/>
      <c r="B450" s="64" t="s">
        <v>29</v>
      </c>
      <c r="C450" s="64" t="s">
        <v>30</v>
      </c>
      <c r="D450" s="64" t="s">
        <v>31</v>
      </c>
      <c r="E450" s="328" t="s">
        <v>32</v>
      </c>
      <c r="F450" s="329"/>
      <c r="G450" s="330"/>
      <c r="H450" s="331"/>
      <c r="I450" s="332"/>
      <c r="J450" s="24" t="s">
        <v>37</v>
      </c>
      <c r="K450" s="80" t="s">
        <v>28</v>
      </c>
      <c r="L450" s="80"/>
      <c r="M450" s="76">
        <v>288</v>
      </c>
    </row>
    <row r="451" spans="1:13" ht="21" thickBot="1">
      <c r="A451" s="372"/>
      <c r="B451" s="28" t="s">
        <v>299</v>
      </c>
      <c r="C451" s="28" t="s">
        <v>354</v>
      </c>
      <c r="D451" s="70">
        <v>45340</v>
      </c>
      <c r="E451" s="29" t="s">
        <v>36</v>
      </c>
      <c r="F451" s="35" t="s">
        <v>355</v>
      </c>
      <c r="G451" s="357"/>
      <c r="H451" s="358"/>
      <c r="I451" s="359"/>
      <c r="J451" s="36" t="s">
        <v>202</v>
      </c>
      <c r="K451" s="91" t="s">
        <v>28</v>
      </c>
      <c r="L451" s="91"/>
      <c r="M451" s="100">
        <v>32</v>
      </c>
    </row>
    <row r="452" spans="1:13" ht="21.6" customHeight="1" thickTop="1">
      <c r="A452" s="317">
        <v>107</v>
      </c>
      <c r="B452" s="67" t="s">
        <v>19</v>
      </c>
      <c r="C452" s="67" t="s">
        <v>20</v>
      </c>
      <c r="D452" s="67" t="s">
        <v>21</v>
      </c>
      <c r="E452" s="320" t="s">
        <v>22</v>
      </c>
      <c r="F452" s="321"/>
      <c r="G452" s="320" t="s">
        <v>12</v>
      </c>
      <c r="H452" s="322"/>
      <c r="I452" s="71"/>
      <c r="J452" s="17" t="s">
        <v>38</v>
      </c>
      <c r="K452" s="18"/>
      <c r="L452" s="18"/>
      <c r="M452" s="19"/>
    </row>
    <row r="453" spans="1:13" ht="14.55" customHeight="1">
      <c r="A453" s="371"/>
      <c r="B453" s="131" t="s">
        <v>286</v>
      </c>
      <c r="C453" s="131" t="s">
        <v>360</v>
      </c>
      <c r="D453" s="21">
        <v>45374</v>
      </c>
      <c r="E453" s="131"/>
      <c r="F453" s="131" t="s">
        <v>361</v>
      </c>
      <c r="G453" s="325" t="s">
        <v>362</v>
      </c>
      <c r="H453" s="326"/>
      <c r="I453" s="327"/>
      <c r="J453" s="22" t="s">
        <v>363</v>
      </c>
      <c r="K453" s="22"/>
      <c r="L453" s="69" t="s">
        <v>28</v>
      </c>
      <c r="M453" s="75">
        <v>10</v>
      </c>
    </row>
    <row r="454" spans="1:13" ht="20.399999999999999">
      <c r="A454" s="371"/>
      <c r="B454" s="64" t="s">
        <v>29</v>
      </c>
      <c r="C454" s="64" t="s">
        <v>30</v>
      </c>
      <c r="D454" s="64" t="s">
        <v>31</v>
      </c>
      <c r="E454" s="328" t="s">
        <v>32</v>
      </c>
      <c r="F454" s="329"/>
      <c r="G454" s="330"/>
      <c r="H454" s="331"/>
      <c r="I454" s="332"/>
      <c r="J454" s="24" t="s">
        <v>202</v>
      </c>
      <c r="K454" s="25"/>
      <c r="L454" s="80" t="s">
        <v>28</v>
      </c>
      <c r="M454" s="76">
        <v>180</v>
      </c>
    </row>
    <row r="455" spans="1:13" ht="15" thickBot="1">
      <c r="A455" s="372"/>
      <c r="B455" s="28" t="s">
        <v>290</v>
      </c>
      <c r="C455" s="28" t="s">
        <v>362</v>
      </c>
      <c r="D455" s="70">
        <v>45376</v>
      </c>
      <c r="E455" s="29" t="s">
        <v>36</v>
      </c>
      <c r="F455" s="35" t="s">
        <v>364</v>
      </c>
      <c r="G455" s="357"/>
      <c r="H455" s="358"/>
      <c r="I455" s="359"/>
      <c r="J455" s="36" t="s">
        <v>40</v>
      </c>
      <c r="K455" s="37"/>
      <c r="L455" s="37"/>
      <c r="M455" s="47"/>
    </row>
    <row r="456" spans="1:13" ht="21.6" customHeight="1" thickTop="1">
      <c r="A456" s="317">
        <v>108</v>
      </c>
      <c r="B456" s="67" t="s">
        <v>19</v>
      </c>
      <c r="C456" s="67" t="s">
        <v>20</v>
      </c>
      <c r="D456" s="67" t="s">
        <v>21</v>
      </c>
      <c r="E456" s="320" t="s">
        <v>22</v>
      </c>
      <c r="F456" s="321"/>
      <c r="G456" s="320" t="s">
        <v>12</v>
      </c>
      <c r="H456" s="322"/>
      <c r="I456" s="71"/>
      <c r="J456" s="17" t="s">
        <v>38</v>
      </c>
      <c r="K456" s="18"/>
      <c r="L456" s="18"/>
      <c r="M456" s="19"/>
    </row>
    <row r="457" spans="1:13" ht="14.55" customHeight="1">
      <c r="A457" s="371"/>
      <c r="B457" s="131" t="s">
        <v>292</v>
      </c>
      <c r="C457" s="131" t="s">
        <v>360</v>
      </c>
      <c r="D457" s="21">
        <v>45374</v>
      </c>
      <c r="E457" s="131"/>
      <c r="F457" s="131" t="s">
        <v>361</v>
      </c>
      <c r="G457" s="325" t="s">
        <v>362</v>
      </c>
      <c r="H457" s="326"/>
      <c r="I457" s="327"/>
      <c r="J457" s="22" t="s">
        <v>363</v>
      </c>
      <c r="K457" s="22"/>
      <c r="L457" s="69" t="s">
        <v>28</v>
      </c>
      <c r="M457" s="75">
        <v>10</v>
      </c>
    </row>
    <row r="458" spans="1:13" ht="20.399999999999999">
      <c r="A458" s="371"/>
      <c r="B458" s="64" t="s">
        <v>29</v>
      </c>
      <c r="C458" s="64" t="s">
        <v>30</v>
      </c>
      <c r="D458" s="64" t="s">
        <v>31</v>
      </c>
      <c r="E458" s="328" t="s">
        <v>32</v>
      </c>
      <c r="F458" s="329"/>
      <c r="G458" s="330"/>
      <c r="H458" s="331"/>
      <c r="I458" s="332"/>
      <c r="J458" s="24" t="s">
        <v>202</v>
      </c>
      <c r="K458" s="25"/>
      <c r="L458" s="80" t="s">
        <v>28</v>
      </c>
      <c r="M458" s="76">
        <v>180</v>
      </c>
    </row>
    <row r="459" spans="1:13" ht="15" thickBot="1">
      <c r="A459" s="372"/>
      <c r="B459" s="28" t="s">
        <v>293</v>
      </c>
      <c r="C459" s="28" t="s">
        <v>362</v>
      </c>
      <c r="D459" s="70">
        <v>45376</v>
      </c>
      <c r="E459" s="29" t="s">
        <v>36</v>
      </c>
      <c r="F459" s="35" t="s">
        <v>364</v>
      </c>
      <c r="G459" s="357"/>
      <c r="H459" s="358"/>
      <c r="I459" s="359"/>
      <c r="J459" s="36" t="s">
        <v>40</v>
      </c>
      <c r="K459" s="37"/>
      <c r="L459" s="37"/>
      <c r="M459" s="47"/>
    </row>
    <row r="460" spans="1:13" ht="21.6" customHeight="1" thickTop="1">
      <c r="A460" s="317">
        <v>109</v>
      </c>
      <c r="B460" s="67" t="s">
        <v>19</v>
      </c>
      <c r="C460" s="67" t="s">
        <v>20</v>
      </c>
      <c r="D460" s="67" t="s">
        <v>21</v>
      </c>
      <c r="E460" s="320" t="s">
        <v>22</v>
      </c>
      <c r="F460" s="321"/>
      <c r="G460" s="320" t="s">
        <v>12</v>
      </c>
      <c r="H460" s="322"/>
      <c r="I460" s="71"/>
      <c r="J460" s="17" t="s">
        <v>38</v>
      </c>
      <c r="K460" s="18"/>
      <c r="L460" s="18"/>
      <c r="M460" s="19"/>
    </row>
    <row r="461" spans="1:13" ht="14.55" customHeight="1">
      <c r="A461" s="371"/>
      <c r="B461" s="131" t="s">
        <v>294</v>
      </c>
      <c r="C461" s="131" t="s">
        <v>360</v>
      </c>
      <c r="D461" s="21">
        <v>45374</v>
      </c>
      <c r="E461" s="131"/>
      <c r="F461" s="131" t="s">
        <v>361</v>
      </c>
      <c r="G461" s="325" t="s">
        <v>362</v>
      </c>
      <c r="H461" s="326"/>
      <c r="I461" s="327"/>
      <c r="J461" s="22" t="s">
        <v>363</v>
      </c>
      <c r="K461" s="22"/>
      <c r="L461" s="69" t="s">
        <v>28</v>
      </c>
      <c r="M461" s="75">
        <v>10</v>
      </c>
    </row>
    <row r="462" spans="1:13" ht="20.399999999999999">
      <c r="A462" s="371"/>
      <c r="B462" s="64" t="s">
        <v>29</v>
      </c>
      <c r="C462" s="64" t="s">
        <v>30</v>
      </c>
      <c r="D462" s="64" t="s">
        <v>31</v>
      </c>
      <c r="E462" s="328" t="s">
        <v>32</v>
      </c>
      <c r="F462" s="329"/>
      <c r="G462" s="330"/>
      <c r="H462" s="331"/>
      <c r="I462" s="332"/>
      <c r="J462" s="24" t="s">
        <v>202</v>
      </c>
      <c r="K462" s="25"/>
      <c r="L462" s="80" t="s">
        <v>28</v>
      </c>
      <c r="M462" s="76">
        <v>180</v>
      </c>
    </row>
    <row r="463" spans="1:13" ht="15" thickBot="1">
      <c r="A463" s="372"/>
      <c r="B463" s="28" t="s">
        <v>295</v>
      </c>
      <c r="C463" s="28" t="s">
        <v>362</v>
      </c>
      <c r="D463" s="70">
        <v>45376</v>
      </c>
      <c r="E463" s="29" t="s">
        <v>36</v>
      </c>
      <c r="F463" s="35" t="s">
        <v>364</v>
      </c>
      <c r="G463" s="357"/>
      <c r="H463" s="358"/>
      <c r="I463" s="359"/>
      <c r="J463" s="36" t="s">
        <v>40</v>
      </c>
      <c r="K463" s="37"/>
      <c r="L463" s="37"/>
      <c r="M463" s="47"/>
    </row>
    <row r="464" spans="1:13" ht="21.6" customHeight="1" thickTop="1">
      <c r="A464" s="317">
        <v>110</v>
      </c>
      <c r="B464" s="67" t="s">
        <v>19</v>
      </c>
      <c r="C464" s="67" t="s">
        <v>20</v>
      </c>
      <c r="D464" s="67" t="s">
        <v>21</v>
      </c>
      <c r="E464" s="320" t="s">
        <v>22</v>
      </c>
      <c r="F464" s="321"/>
      <c r="G464" s="320" t="s">
        <v>12</v>
      </c>
      <c r="H464" s="322"/>
      <c r="I464" s="71"/>
      <c r="J464" s="17" t="s">
        <v>38</v>
      </c>
      <c r="K464" s="18"/>
      <c r="L464" s="18"/>
      <c r="M464" s="19"/>
    </row>
    <row r="465" spans="1:13" ht="20.100000000000001" customHeight="1">
      <c r="A465" s="371"/>
      <c r="B465" s="131" t="s">
        <v>365</v>
      </c>
      <c r="C465" s="131" t="s">
        <v>360</v>
      </c>
      <c r="D465" s="21">
        <v>45372</v>
      </c>
      <c r="E465" s="131"/>
      <c r="F465" s="131" t="s">
        <v>361</v>
      </c>
      <c r="G465" s="325" t="s">
        <v>362</v>
      </c>
      <c r="H465" s="326"/>
      <c r="I465" s="327"/>
      <c r="J465" s="22" t="s">
        <v>363</v>
      </c>
      <c r="K465" s="22"/>
      <c r="L465" s="69" t="s">
        <v>28</v>
      </c>
      <c r="M465" s="75">
        <v>40</v>
      </c>
    </row>
    <row r="466" spans="1:13" ht="20.399999999999999">
      <c r="A466" s="371"/>
      <c r="B466" s="64" t="s">
        <v>29</v>
      </c>
      <c r="C466" s="64" t="s">
        <v>30</v>
      </c>
      <c r="D466" s="64" t="s">
        <v>31</v>
      </c>
      <c r="E466" s="328" t="s">
        <v>32</v>
      </c>
      <c r="F466" s="329"/>
      <c r="G466" s="330"/>
      <c r="H466" s="331"/>
      <c r="I466" s="332"/>
      <c r="J466" s="24" t="s">
        <v>202</v>
      </c>
      <c r="K466" s="25"/>
      <c r="L466" s="80" t="s">
        <v>28</v>
      </c>
      <c r="M466" s="76">
        <v>180</v>
      </c>
    </row>
    <row r="467" spans="1:13" ht="15" thickBot="1">
      <c r="A467" s="372"/>
      <c r="B467" s="28" t="s">
        <v>366</v>
      </c>
      <c r="C467" s="28" t="s">
        <v>362</v>
      </c>
      <c r="D467" s="70">
        <v>45376</v>
      </c>
      <c r="E467" s="29" t="s">
        <v>36</v>
      </c>
      <c r="F467" s="35" t="s">
        <v>367</v>
      </c>
      <c r="G467" s="357"/>
      <c r="H467" s="358"/>
      <c r="I467" s="359"/>
      <c r="J467" s="36" t="s">
        <v>40</v>
      </c>
      <c r="K467" s="37"/>
      <c r="L467" s="37"/>
      <c r="M467" s="47"/>
    </row>
    <row r="468" spans="1:13" ht="21.6" customHeight="1" thickTop="1">
      <c r="A468" s="317">
        <v>111</v>
      </c>
      <c r="B468" s="67" t="s">
        <v>19</v>
      </c>
      <c r="C468" s="67" t="s">
        <v>20</v>
      </c>
      <c r="D468" s="67" t="s">
        <v>21</v>
      </c>
      <c r="E468" s="320" t="s">
        <v>22</v>
      </c>
      <c r="F468" s="321"/>
      <c r="G468" s="320" t="s">
        <v>12</v>
      </c>
      <c r="H468" s="322"/>
      <c r="I468" s="71"/>
      <c r="J468" s="17" t="s">
        <v>38</v>
      </c>
      <c r="K468" s="18"/>
      <c r="L468" s="18"/>
      <c r="M468" s="19"/>
    </row>
    <row r="469" spans="1:13" ht="20.100000000000001" customHeight="1">
      <c r="A469" s="371"/>
      <c r="B469" s="131" t="s">
        <v>286</v>
      </c>
      <c r="C469" s="131" t="s">
        <v>368</v>
      </c>
      <c r="D469" s="21">
        <v>45377</v>
      </c>
      <c r="E469" s="131"/>
      <c r="F469" s="131" t="s">
        <v>369</v>
      </c>
      <c r="G469" s="325" t="s">
        <v>289</v>
      </c>
      <c r="H469" s="326"/>
      <c r="I469" s="327"/>
      <c r="J469" s="22" t="s">
        <v>370</v>
      </c>
      <c r="K469" s="22"/>
      <c r="L469" s="69" t="s">
        <v>28</v>
      </c>
      <c r="M469" s="75">
        <v>818</v>
      </c>
    </row>
    <row r="470" spans="1:13" ht="20.399999999999999">
      <c r="A470" s="371"/>
      <c r="B470" s="64" t="s">
        <v>29</v>
      </c>
      <c r="C470" s="64" t="s">
        <v>30</v>
      </c>
      <c r="D470" s="64" t="s">
        <v>31</v>
      </c>
      <c r="E470" s="328" t="s">
        <v>32</v>
      </c>
      <c r="F470" s="329"/>
      <c r="G470" s="330"/>
      <c r="H470" s="331"/>
      <c r="I470" s="332"/>
      <c r="J470" s="24" t="s">
        <v>39</v>
      </c>
      <c r="K470" s="25"/>
      <c r="L470" s="25"/>
      <c r="M470" s="26"/>
    </row>
    <row r="471" spans="1:13" ht="15" thickBot="1">
      <c r="A471" s="372"/>
      <c r="B471" s="28" t="s">
        <v>290</v>
      </c>
      <c r="C471" s="28" t="s">
        <v>289</v>
      </c>
      <c r="D471" s="70">
        <v>45379</v>
      </c>
      <c r="E471" s="29" t="s">
        <v>36</v>
      </c>
      <c r="F471" s="98" t="s">
        <v>371</v>
      </c>
      <c r="G471" s="357"/>
      <c r="H471" s="358"/>
      <c r="I471" s="359"/>
      <c r="J471" s="36" t="s">
        <v>40</v>
      </c>
      <c r="K471" s="37"/>
      <c r="L471" s="37"/>
      <c r="M471" s="47"/>
    </row>
    <row r="472" spans="1:13" ht="21.6" customHeight="1" thickTop="1">
      <c r="A472" s="317">
        <v>112</v>
      </c>
      <c r="B472" s="67" t="s">
        <v>19</v>
      </c>
      <c r="C472" s="67" t="s">
        <v>20</v>
      </c>
      <c r="D472" s="67" t="s">
        <v>21</v>
      </c>
      <c r="E472" s="320" t="s">
        <v>22</v>
      </c>
      <c r="F472" s="321"/>
      <c r="G472" s="320" t="s">
        <v>12</v>
      </c>
      <c r="H472" s="322"/>
      <c r="I472" s="71"/>
      <c r="J472" s="17" t="s">
        <v>38</v>
      </c>
      <c r="K472" s="18"/>
      <c r="L472" s="18"/>
      <c r="M472" s="19"/>
    </row>
    <row r="473" spans="1:13" ht="20.100000000000001" customHeight="1">
      <c r="A473" s="371"/>
      <c r="B473" s="131" t="s">
        <v>292</v>
      </c>
      <c r="C473" s="131" t="s">
        <v>368</v>
      </c>
      <c r="D473" s="21">
        <v>45377</v>
      </c>
      <c r="E473" s="131"/>
      <c r="F473" s="131" t="s">
        <v>369</v>
      </c>
      <c r="G473" s="325" t="s">
        <v>289</v>
      </c>
      <c r="H473" s="326"/>
      <c r="I473" s="327"/>
      <c r="J473" s="22" t="s">
        <v>370</v>
      </c>
      <c r="K473" s="22"/>
      <c r="L473" s="69" t="s">
        <v>28</v>
      </c>
      <c r="M473" s="75">
        <v>1228</v>
      </c>
    </row>
    <row r="474" spans="1:13" ht="20.399999999999999">
      <c r="A474" s="371"/>
      <c r="B474" s="64" t="s">
        <v>29</v>
      </c>
      <c r="C474" s="64" t="s">
        <v>30</v>
      </c>
      <c r="D474" s="64" t="s">
        <v>31</v>
      </c>
      <c r="E474" s="328" t="s">
        <v>32</v>
      </c>
      <c r="F474" s="329"/>
      <c r="G474" s="330"/>
      <c r="H474" s="331"/>
      <c r="I474" s="332"/>
      <c r="J474" s="24" t="s">
        <v>39</v>
      </c>
      <c r="K474" s="25"/>
      <c r="L474" s="25"/>
      <c r="M474" s="26"/>
    </row>
    <row r="475" spans="1:13" ht="15" thickBot="1">
      <c r="A475" s="372"/>
      <c r="B475" s="28" t="s">
        <v>293</v>
      </c>
      <c r="C475" s="28" t="s">
        <v>289</v>
      </c>
      <c r="D475" s="70">
        <v>45379</v>
      </c>
      <c r="E475" s="29" t="s">
        <v>36</v>
      </c>
      <c r="F475" s="98" t="s">
        <v>371</v>
      </c>
      <c r="G475" s="357"/>
      <c r="H475" s="358"/>
      <c r="I475" s="359"/>
      <c r="J475" s="36" t="s">
        <v>40</v>
      </c>
      <c r="K475" s="37"/>
      <c r="L475" s="37"/>
      <c r="M475" s="47"/>
    </row>
    <row r="476" spans="1:13" ht="21.6" customHeight="1" thickTop="1">
      <c r="A476" s="317">
        <v>113</v>
      </c>
      <c r="B476" s="67" t="s">
        <v>19</v>
      </c>
      <c r="C476" s="67" t="s">
        <v>20</v>
      </c>
      <c r="D476" s="67" t="s">
        <v>21</v>
      </c>
      <c r="E476" s="320" t="s">
        <v>22</v>
      </c>
      <c r="F476" s="321"/>
      <c r="G476" s="320" t="s">
        <v>12</v>
      </c>
      <c r="H476" s="322"/>
      <c r="I476" s="71"/>
      <c r="J476" s="17" t="s">
        <v>38</v>
      </c>
      <c r="K476" s="18"/>
      <c r="L476" s="18"/>
      <c r="M476" s="19"/>
    </row>
    <row r="477" spans="1:13" ht="20.100000000000001" customHeight="1">
      <c r="A477" s="371"/>
      <c r="B477" s="131" t="s">
        <v>294</v>
      </c>
      <c r="C477" s="131" t="s">
        <v>368</v>
      </c>
      <c r="D477" s="21">
        <v>45377</v>
      </c>
      <c r="E477" s="131"/>
      <c r="F477" s="131" t="s">
        <v>369</v>
      </c>
      <c r="G477" s="325" t="s">
        <v>289</v>
      </c>
      <c r="H477" s="326"/>
      <c r="I477" s="327"/>
      <c r="J477" s="22" t="s">
        <v>370</v>
      </c>
      <c r="K477" s="22"/>
      <c r="L477" s="69" t="s">
        <v>28</v>
      </c>
      <c r="M477" s="75">
        <v>818</v>
      </c>
    </row>
    <row r="478" spans="1:13" ht="20.399999999999999">
      <c r="A478" s="371"/>
      <c r="B478" s="64" t="s">
        <v>29</v>
      </c>
      <c r="C478" s="64" t="s">
        <v>30</v>
      </c>
      <c r="D478" s="64" t="s">
        <v>31</v>
      </c>
      <c r="E478" s="328" t="s">
        <v>32</v>
      </c>
      <c r="F478" s="329"/>
      <c r="G478" s="330"/>
      <c r="H478" s="331"/>
      <c r="I478" s="332"/>
      <c r="J478" s="24" t="s">
        <v>39</v>
      </c>
      <c r="K478" s="25"/>
      <c r="L478" s="25"/>
      <c r="M478" s="26"/>
    </row>
    <row r="479" spans="1:13" ht="15" thickBot="1">
      <c r="A479" s="372"/>
      <c r="B479" s="28" t="s">
        <v>295</v>
      </c>
      <c r="C479" s="28" t="s">
        <v>289</v>
      </c>
      <c r="D479" s="70">
        <v>45379</v>
      </c>
      <c r="E479" s="29" t="s">
        <v>36</v>
      </c>
      <c r="F479" s="98" t="s">
        <v>371</v>
      </c>
      <c r="G479" s="357"/>
      <c r="H479" s="358"/>
      <c r="I479" s="359"/>
      <c r="J479" s="36" t="s">
        <v>40</v>
      </c>
      <c r="K479" s="37"/>
      <c r="L479" s="37"/>
      <c r="M479" s="47"/>
    </row>
    <row r="480" spans="1:13" ht="21.6" customHeight="1" thickTop="1">
      <c r="A480" s="317">
        <v>114</v>
      </c>
      <c r="B480" s="67" t="s">
        <v>19</v>
      </c>
      <c r="C480" s="67" t="s">
        <v>20</v>
      </c>
      <c r="D480" s="240" t="s">
        <v>21</v>
      </c>
      <c r="E480" s="320" t="s">
        <v>22</v>
      </c>
      <c r="F480" s="321"/>
      <c r="G480" s="380" t="s">
        <v>12</v>
      </c>
      <c r="H480" s="381"/>
      <c r="I480" s="382"/>
      <c r="J480" s="17" t="s">
        <v>38</v>
      </c>
      <c r="K480" s="77"/>
      <c r="L480" s="77"/>
      <c r="M480" s="104"/>
    </row>
    <row r="481" spans="1:13" ht="20.100000000000001" customHeight="1">
      <c r="A481" s="371"/>
      <c r="B481" s="131" t="s">
        <v>372</v>
      </c>
      <c r="C481" s="131" t="s">
        <v>373</v>
      </c>
      <c r="D481" s="101">
        <v>45118</v>
      </c>
      <c r="E481" s="131"/>
      <c r="F481" s="131" t="s">
        <v>374</v>
      </c>
      <c r="G481" s="325" t="s">
        <v>375</v>
      </c>
      <c r="H481" s="326"/>
      <c r="I481" s="327"/>
      <c r="J481" s="22" t="s">
        <v>376</v>
      </c>
      <c r="K481" s="69"/>
      <c r="L481" s="69" t="s">
        <v>28</v>
      </c>
      <c r="M481" s="102">
        <v>6600</v>
      </c>
    </row>
    <row r="482" spans="1:13" ht="20.399999999999999">
      <c r="A482" s="371"/>
      <c r="B482" s="64" t="s">
        <v>29</v>
      </c>
      <c r="C482" s="64" t="s">
        <v>30</v>
      </c>
      <c r="D482" s="241" t="s">
        <v>31</v>
      </c>
      <c r="E482" s="328" t="s">
        <v>32</v>
      </c>
      <c r="F482" s="329"/>
      <c r="G482" s="330"/>
      <c r="H482" s="331"/>
      <c r="I482" s="332"/>
      <c r="J482" s="24" t="s">
        <v>363</v>
      </c>
      <c r="K482" s="80"/>
      <c r="L482" s="80" t="s">
        <v>28</v>
      </c>
      <c r="M482" s="105">
        <v>650</v>
      </c>
    </row>
    <row r="483" spans="1:13" ht="31.2" thickBot="1">
      <c r="A483" s="372"/>
      <c r="B483" s="27" t="s">
        <v>377</v>
      </c>
      <c r="C483" s="27" t="s">
        <v>378</v>
      </c>
      <c r="D483" s="103">
        <v>45210</v>
      </c>
      <c r="E483" s="29" t="s">
        <v>36</v>
      </c>
      <c r="F483" s="30" t="s">
        <v>379</v>
      </c>
      <c r="G483" s="383"/>
      <c r="H483" s="384"/>
      <c r="I483" s="385"/>
      <c r="J483" s="24" t="s">
        <v>40</v>
      </c>
      <c r="K483" s="80"/>
      <c r="L483" s="80"/>
      <c r="M483" s="105"/>
    </row>
    <row r="484" spans="1:13" ht="21.6" customHeight="1" thickTop="1">
      <c r="A484" s="317">
        <v>115</v>
      </c>
      <c r="B484" s="67" t="s">
        <v>19</v>
      </c>
      <c r="C484" s="67" t="s">
        <v>20</v>
      </c>
      <c r="D484" s="240" t="s">
        <v>21</v>
      </c>
      <c r="E484" s="320" t="s">
        <v>22</v>
      </c>
      <c r="F484" s="321"/>
      <c r="G484" s="320" t="s">
        <v>12</v>
      </c>
      <c r="H484" s="322"/>
      <c r="I484" s="71"/>
      <c r="J484" s="17" t="s">
        <v>38</v>
      </c>
      <c r="K484" s="77"/>
      <c r="L484" s="77"/>
      <c r="M484" s="104"/>
    </row>
    <row r="485" spans="1:13" ht="20.100000000000001" customHeight="1">
      <c r="A485" s="371"/>
      <c r="B485" s="131" t="s">
        <v>380</v>
      </c>
      <c r="C485" s="131" t="s">
        <v>381</v>
      </c>
      <c r="D485" s="101">
        <v>45240</v>
      </c>
      <c r="E485" s="131"/>
      <c r="F485" s="131" t="s">
        <v>382</v>
      </c>
      <c r="G485" s="325" t="s">
        <v>383</v>
      </c>
      <c r="H485" s="326"/>
      <c r="I485" s="327"/>
      <c r="J485" s="22" t="s">
        <v>376</v>
      </c>
      <c r="K485" s="69"/>
      <c r="L485" s="69" t="s">
        <v>28</v>
      </c>
      <c r="M485" s="102">
        <v>1550</v>
      </c>
    </row>
    <row r="486" spans="1:13" ht="20.399999999999999">
      <c r="A486" s="371"/>
      <c r="B486" s="64" t="s">
        <v>29</v>
      </c>
      <c r="C486" s="64" t="s">
        <v>30</v>
      </c>
      <c r="D486" s="241" t="s">
        <v>31</v>
      </c>
      <c r="E486" s="328" t="s">
        <v>32</v>
      </c>
      <c r="F486" s="329"/>
      <c r="G486" s="330"/>
      <c r="H486" s="331"/>
      <c r="I486" s="332"/>
      <c r="J486" s="24" t="s">
        <v>363</v>
      </c>
      <c r="K486" s="80"/>
      <c r="L486" s="80" t="s">
        <v>28</v>
      </c>
      <c r="M486" s="242">
        <v>4100</v>
      </c>
    </row>
    <row r="487" spans="1:13" ht="21" thickBot="1">
      <c r="A487" s="372"/>
      <c r="B487" s="28" t="s">
        <v>384</v>
      </c>
      <c r="C487" s="28" t="s">
        <v>383</v>
      </c>
      <c r="D487" s="103">
        <v>45219</v>
      </c>
      <c r="E487" s="29" t="s">
        <v>36</v>
      </c>
      <c r="F487" s="35" t="s">
        <v>385</v>
      </c>
      <c r="G487" s="357"/>
      <c r="H487" s="358"/>
      <c r="I487" s="359"/>
      <c r="J487" s="36" t="s">
        <v>386</v>
      </c>
      <c r="K487" s="91"/>
      <c r="L487" s="91" t="s">
        <v>28</v>
      </c>
      <c r="M487" s="243">
        <v>300</v>
      </c>
    </row>
    <row r="488" spans="1:13" ht="21.6" customHeight="1" thickTop="1">
      <c r="A488" s="317">
        <v>116</v>
      </c>
      <c r="B488" s="67" t="s">
        <v>19</v>
      </c>
      <c r="C488" s="67" t="s">
        <v>20</v>
      </c>
      <c r="D488" s="240" t="s">
        <v>21</v>
      </c>
      <c r="E488" s="360" t="s">
        <v>22</v>
      </c>
      <c r="F488" s="360"/>
      <c r="G488" s="360" t="s">
        <v>12</v>
      </c>
      <c r="H488" s="320"/>
      <c r="I488" s="71"/>
      <c r="J488" s="17" t="s">
        <v>38</v>
      </c>
      <c r="K488" s="77"/>
      <c r="L488" s="77"/>
      <c r="M488" s="104"/>
    </row>
    <row r="489" spans="1:13" ht="20.100000000000001" customHeight="1">
      <c r="A489" s="371"/>
      <c r="B489" s="131" t="s">
        <v>387</v>
      </c>
      <c r="C489" s="131" t="s">
        <v>388</v>
      </c>
      <c r="D489" s="101">
        <v>45346</v>
      </c>
      <c r="E489" s="131"/>
      <c r="F489" s="131" t="s">
        <v>389</v>
      </c>
      <c r="G489" s="325" t="s">
        <v>390</v>
      </c>
      <c r="H489" s="361"/>
      <c r="I489" s="362"/>
      <c r="J489" s="22" t="s">
        <v>376</v>
      </c>
      <c r="K489" s="69"/>
      <c r="L489" s="69" t="s">
        <v>28</v>
      </c>
      <c r="M489" s="102">
        <v>768.5</v>
      </c>
    </row>
    <row r="490" spans="1:13" ht="20.399999999999999">
      <c r="A490" s="371"/>
      <c r="B490" s="64" t="s">
        <v>29</v>
      </c>
      <c r="C490" s="64" t="s">
        <v>30</v>
      </c>
      <c r="D490" s="241" t="s">
        <v>31</v>
      </c>
      <c r="E490" s="363" t="s">
        <v>32</v>
      </c>
      <c r="F490" s="363"/>
      <c r="G490" s="330"/>
      <c r="H490" s="331"/>
      <c r="I490" s="332"/>
      <c r="J490" s="24" t="s">
        <v>363</v>
      </c>
      <c r="K490" s="80"/>
      <c r="L490" s="80" t="s">
        <v>28</v>
      </c>
      <c r="M490" s="105">
        <v>958.95</v>
      </c>
    </row>
    <row r="491" spans="1:13" ht="21" thickBot="1">
      <c r="A491" s="372"/>
      <c r="B491" s="27" t="s">
        <v>377</v>
      </c>
      <c r="C491" s="27" t="s">
        <v>391</v>
      </c>
      <c r="D491" s="103">
        <v>45353</v>
      </c>
      <c r="E491" s="29" t="s">
        <v>36</v>
      </c>
      <c r="F491" s="31" t="s">
        <v>392</v>
      </c>
      <c r="G491" s="357"/>
      <c r="H491" s="358"/>
      <c r="I491" s="359"/>
      <c r="J491" s="24" t="s">
        <v>393</v>
      </c>
      <c r="K491" s="80"/>
      <c r="L491" s="80" t="s">
        <v>28</v>
      </c>
      <c r="M491" s="105">
        <v>294.19</v>
      </c>
    </row>
    <row r="492" spans="1:13" ht="21.6" customHeight="1" thickTop="1">
      <c r="A492" s="317">
        <v>117</v>
      </c>
      <c r="B492" s="67" t="s">
        <v>19</v>
      </c>
      <c r="C492" s="67" t="s">
        <v>20</v>
      </c>
      <c r="D492" s="240" t="s">
        <v>21</v>
      </c>
      <c r="E492" s="360" t="s">
        <v>22</v>
      </c>
      <c r="F492" s="360"/>
      <c r="G492" s="360" t="s">
        <v>12</v>
      </c>
      <c r="H492" s="320"/>
      <c r="I492" s="71"/>
      <c r="J492" s="17" t="s">
        <v>38</v>
      </c>
      <c r="K492" s="77"/>
      <c r="L492" s="77"/>
      <c r="M492" s="104"/>
    </row>
    <row r="493" spans="1:13" ht="20.100000000000001" customHeight="1">
      <c r="A493" s="371"/>
      <c r="B493" s="131" t="s">
        <v>394</v>
      </c>
      <c r="C493" s="131" t="s">
        <v>395</v>
      </c>
      <c r="D493" s="101">
        <v>45334</v>
      </c>
      <c r="E493" s="131"/>
      <c r="F493" s="131" t="s">
        <v>396</v>
      </c>
      <c r="G493" s="325" t="s">
        <v>397</v>
      </c>
      <c r="H493" s="361"/>
      <c r="I493" s="362"/>
      <c r="J493" s="22" t="s">
        <v>376</v>
      </c>
      <c r="K493" s="69"/>
      <c r="L493" s="69" t="s">
        <v>28</v>
      </c>
      <c r="M493" s="102">
        <v>550</v>
      </c>
    </row>
    <row r="494" spans="1:13" ht="20.399999999999999">
      <c r="A494" s="371"/>
      <c r="B494" s="64" t="s">
        <v>29</v>
      </c>
      <c r="C494" s="64" t="s">
        <v>30</v>
      </c>
      <c r="D494" s="241" t="s">
        <v>31</v>
      </c>
      <c r="E494" s="363" t="s">
        <v>32</v>
      </c>
      <c r="F494" s="363"/>
      <c r="G494" s="330"/>
      <c r="H494" s="331"/>
      <c r="I494" s="332"/>
      <c r="J494" s="24" t="s">
        <v>363</v>
      </c>
      <c r="K494" s="80"/>
      <c r="L494" s="80" t="s">
        <v>28</v>
      </c>
      <c r="M494" s="105">
        <v>675</v>
      </c>
    </row>
    <row r="495" spans="1:13" ht="15" thickBot="1">
      <c r="A495" s="372"/>
      <c r="B495" s="27" t="s">
        <v>384</v>
      </c>
      <c r="C495" s="27" t="s">
        <v>398</v>
      </c>
      <c r="D495" s="103">
        <v>45336</v>
      </c>
      <c r="E495" s="29" t="s">
        <v>36</v>
      </c>
      <c r="F495" s="31" t="s">
        <v>156</v>
      </c>
      <c r="G495" s="357"/>
      <c r="H495" s="358"/>
      <c r="I495" s="359"/>
      <c r="J495" s="24" t="s">
        <v>119</v>
      </c>
      <c r="K495" s="80"/>
      <c r="L495" s="80" t="s">
        <v>28</v>
      </c>
      <c r="M495" s="105">
        <v>275</v>
      </c>
    </row>
    <row r="496" spans="1:13" ht="21.6" customHeight="1" thickTop="1">
      <c r="A496" s="317">
        <v>118</v>
      </c>
      <c r="B496" s="67" t="s">
        <v>19</v>
      </c>
      <c r="C496" s="67" t="s">
        <v>20</v>
      </c>
      <c r="D496" s="240" t="s">
        <v>21</v>
      </c>
      <c r="E496" s="360" t="s">
        <v>22</v>
      </c>
      <c r="F496" s="360"/>
      <c r="G496" s="360" t="s">
        <v>12</v>
      </c>
      <c r="H496" s="320"/>
      <c r="I496" s="71"/>
      <c r="J496" s="17" t="s">
        <v>38</v>
      </c>
      <c r="K496" s="77"/>
      <c r="L496" s="77"/>
      <c r="M496" s="104"/>
    </row>
    <row r="497" spans="1:13" ht="20.100000000000001" customHeight="1">
      <c r="A497" s="371"/>
      <c r="B497" s="131" t="s">
        <v>399</v>
      </c>
      <c r="C497" s="131" t="s">
        <v>395</v>
      </c>
      <c r="D497" s="101">
        <v>45334</v>
      </c>
      <c r="E497" s="131"/>
      <c r="F497" s="131" t="s">
        <v>396</v>
      </c>
      <c r="G497" s="325" t="s">
        <v>397</v>
      </c>
      <c r="H497" s="361"/>
      <c r="I497" s="362"/>
      <c r="J497" s="22" t="s">
        <v>376</v>
      </c>
      <c r="K497" s="69"/>
      <c r="L497" s="69" t="s">
        <v>28</v>
      </c>
      <c r="M497" s="102">
        <v>550</v>
      </c>
    </row>
    <row r="498" spans="1:13" ht="20.399999999999999">
      <c r="A498" s="371"/>
      <c r="B498" s="64" t="s">
        <v>29</v>
      </c>
      <c r="C498" s="64" t="s">
        <v>30</v>
      </c>
      <c r="D498" s="241" t="s">
        <v>31</v>
      </c>
      <c r="E498" s="363" t="s">
        <v>32</v>
      </c>
      <c r="F498" s="363"/>
      <c r="G498" s="330"/>
      <c r="H498" s="331"/>
      <c r="I498" s="332"/>
      <c r="J498" s="24" t="s">
        <v>363</v>
      </c>
      <c r="K498" s="80"/>
      <c r="L498" s="80" t="s">
        <v>28</v>
      </c>
      <c r="M498" s="105">
        <v>675</v>
      </c>
    </row>
    <row r="499" spans="1:13" ht="15" thickBot="1">
      <c r="A499" s="372"/>
      <c r="B499" s="27" t="s">
        <v>384</v>
      </c>
      <c r="C499" s="27" t="s">
        <v>398</v>
      </c>
      <c r="D499" s="103">
        <v>45336</v>
      </c>
      <c r="E499" s="29" t="s">
        <v>36</v>
      </c>
      <c r="F499" s="31" t="s">
        <v>156</v>
      </c>
      <c r="G499" s="357"/>
      <c r="H499" s="358"/>
      <c r="I499" s="359"/>
      <c r="J499" s="24" t="s">
        <v>119</v>
      </c>
      <c r="K499" s="80"/>
      <c r="L499" s="80" t="s">
        <v>28</v>
      </c>
      <c r="M499" s="105">
        <v>275</v>
      </c>
    </row>
    <row r="500" spans="1:13" ht="21.6" customHeight="1" thickTop="1">
      <c r="A500" s="317">
        <v>119</v>
      </c>
      <c r="B500" s="67" t="s">
        <v>19</v>
      </c>
      <c r="C500" s="67" t="s">
        <v>20</v>
      </c>
      <c r="D500" s="240" t="s">
        <v>21</v>
      </c>
      <c r="E500" s="360" t="s">
        <v>22</v>
      </c>
      <c r="F500" s="360"/>
      <c r="G500" s="360" t="s">
        <v>12</v>
      </c>
      <c r="H500" s="320"/>
      <c r="I500" s="71"/>
      <c r="J500" s="17" t="s">
        <v>38</v>
      </c>
      <c r="K500" s="77"/>
      <c r="L500" s="77"/>
      <c r="M500" s="104"/>
    </row>
    <row r="501" spans="1:13" ht="20.100000000000001" customHeight="1">
      <c r="A501" s="371"/>
      <c r="B501" s="131" t="s">
        <v>400</v>
      </c>
      <c r="C501" s="131" t="s">
        <v>401</v>
      </c>
      <c r="D501" s="101">
        <v>45318</v>
      </c>
      <c r="E501" s="131"/>
      <c r="F501" s="131" t="s">
        <v>402</v>
      </c>
      <c r="G501" s="325" t="s">
        <v>403</v>
      </c>
      <c r="H501" s="361"/>
      <c r="I501" s="362"/>
      <c r="J501" s="22" t="s">
        <v>404</v>
      </c>
      <c r="K501" s="69"/>
      <c r="L501" s="69" t="s">
        <v>28</v>
      </c>
      <c r="M501" s="102">
        <v>492</v>
      </c>
    </row>
    <row r="502" spans="1:13" ht="20.399999999999999">
      <c r="A502" s="371"/>
      <c r="B502" s="64" t="s">
        <v>29</v>
      </c>
      <c r="C502" s="64" t="s">
        <v>30</v>
      </c>
      <c r="D502" s="241" t="s">
        <v>31</v>
      </c>
      <c r="E502" s="363" t="s">
        <v>32</v>
      </c>
      <c r="F502" s="363"/>
      <c r="G502" s="330"/>
      <c r="H502" s="331"/>
      <c r="I502" s="332"/>
      <c r="J502" s="24" t="s">
        <v>405</v>
      </c>
      <c r="K502" s="80"/>
      <c r="L502" s="80" t="s">
        <v>28</v>
      </c>
      <c r="M502" s="105">
        <v>390</v>
      </c>
    </row>
    <row r="503" spans="1:13" ht="15" thickBot="1">
      <c r="A503" s="372"/>
      <c r="B503" s="27" t="s">
        <v>384</v>
      </c>
      <c r="C503" s="27" t="s">
        <v>403</v>
      </c>
      <c r="D503" s="103">
        <v>45318</v>
      </c>
      <c r="E503" s="29" t="s">
        <v>36</v>
      </c>
      <c r="F503" s="31" t="s">
        <v>406</v>
      </c>
      <c r="G503" s="357"/>
      <c r="H503" s="358"/>
      <c r="I503" s="359"/>
      <c r="J503" s="24" t="s">
        <v>40</v>
      </c>
      <c r="K503" s="80"/>
      <c r="L503" s="80"/>
      <c r="M503" s="105"/>
    </row>
    <row r="504" spans="1:13" ht="21.6" customHeight="1" thickTop="1">
      <c r="A504" s="317">
        <v>120</v>
      </c>
      <c r="B504" s="67" t="s">
        <v>19</v>
      </c>
      <c r="C504" s="67" t="s">
        <v>20</v>
      </c>
      <c r="D504" s="240" t="s">
        <v>21</v>
      </c>
      <c r="E504" s="360" t="s">
        <v>22</v>
      </c>
      <c r="F504" s="360"/>
      <c r="G504" s="360" t="s">
        <v>12</v>
      </c>
      <c r="H504" s="320"/>
      <c r="I504" s="71"/>
      <c r="J504" s="17" t="s">
        <v>38</v>
      </c>
      <c r="K504" s="77"/>
      <c r="L504" s="77"/>
      <c r="M504" s="104"/>
    </row>
    <row r="505" spans="1:13" ht="20.100000000000001" customHeight="1">
      <c r="A505" s="371"/>
      <c r="B505" s="131" t="s">
        <v>407</v>
      </c>
      <c r="C505" s="131" t="s">
        <v>401</v>
      </c>
      <c r="D505" s="101">
        <v>45318</v>
      </c>
      <c r="E505" s="131"/>
      <c r="F505" s="131" t="s">
        <v>402</v>
      </c>
      <c r="G505" s="325" t="s">
        <v>403</v>
      </c>
      <c r="H505" s="361"/>
      <c r="I505" s="362"/>
      <c r="J505" s="22" t="s">
        <v>404</v>
      </c>
      <c r="K505" s="69"/>
      <c r="L505" s="69" t="s">
        <v>28</v>
      </c>
      <c r="M505" s="102">
        <v>492</v>
      </c>
    </row>
    <row r="506" spans="1:13" ht="20.399999999999999">
      <c r="A506" s="371"/>
      <c r="B506" s="64" t="s">
        <v>29</v>
      </c>
      <c r="C506" s="64" t="s">
        <v>30</v>
      </c>
      <c r="D506" s="241" t="s">
        <v>31</v>
      </c>
      <c r="E506" s="363" t="s">
        <v>32</v>
      </c>
      <c r="F506" s="363"/>
      <c r="G506" s="330"/>
      <c r="H506" s="331"/>
      <c r="I506" s="332"/>
      <c r="J506" s="24" t="s">
        <v>405</v>
      </c>
      <c r="K506" s="80"/>
      <c r="L506" s="80" t="s">
        <v>28</v>
      </c>
      <c r="M506" s="105">
        <v>390</v>
      </c>
    </row>
    <row r="507" spans="1:13" ht="15" thickBot="1">
      <c r="A507" s="372"/>
      <c r="B507" s="27" t="s">
        <v>384</v>
      </c>
      <c r="C507" s="27" t="s">
        <v>403</v>
      </c>
      <c r="D507" s="103">
        <v>45318</v>
      </c>
      <c r="E507" s="29" t="s">
        <v>36</v>
      </c>
      <c r="F507" s="31" t="s">
        <v>406</v>
      </c>
      <c r="G507" s="357"/>
      <c r="H507" s="358"/>
      <c r="I507" s="359"/>
      <c r="J507" s="24" t="s">
        <v>40</v>
      </c>
      <c r="K507" s="80"/>
      <c r="L507" s="80"/>
      <c r="M507" s="105"/>
    </row>
    <row r="508" spans="1:13" ht="21.6" customHeight="1" thickTop="1">
      <c r="A508" s="317">
        <v>121</v>
      </c>
      <c r="B508" s="67" t="s">
        <v>19</v>
      </c>
      <c r="C508" s="67" t="s">
        <v>20</v>
      </c>
      <c r="D508" s="240" t="s">
        <v>21</v>
      </c>
      <c r="E508" s="360" t="s">
        <v>22</v>
      </c>
      <c r="F508" s="360"/>
      <c r="G508" s="360" t="s">
        <v>12</v>
      </c>
      <c r="H508" s="320"/>
      <c r="I508" s="71"/>
      <c r="J508" s="17" t="s">
        <v>38</v>
      </c>
      <c r="K508" s="77"/>
      <c r="L508" s="77"/>
      <c r="M508" s="104"/>
    </row>
    <row r="509" spans="1:13" ht="14.55" customHeight="1">
      <c r="A509" s="371"/>
      <c r="B509" s="131" t="s">
        <v>408</v>
      </c>
      <c r="C509" s="131" t="s">
        <v>409</v>
      </c>
      <c r="D509" s="101">
        <v>45355</v>
      </c>
      <c r="E509" s="131"/>
      <c r="F509" s="131" t="s">
        <v>410</v>
      </c>
      <c r="G509" s="325" t="s">
        <v>411</v>
      </c>
      <c r="H509" s="361"/>
      <c r="I509" s="362"/>
      <c r="J509" s="22" t="s">
        <v>376</v>
      </c>
      <c r="K509" s="69"/>
      <c r="L509" s="69" t="s">
        <v>28</v>
      </c>
      <c r="M509" s="102">
        <v>945</v>
      </c>
    </row>
    <row r="510" spans="1:13" ht="20.399999999999999">
      <c r="A510" s="371"/>
      <c r="B510" s="64" t="s">
        <v>29</v>
      </c>
      <c r="C510" s="64" t="s">
        <v>30</v>
      </c>
      <c r="D510" s="241" t="s">
        <v>31</v>
      </c>
      <c r="E510" s="363" t="s">
        <v>32</v>
      </c>
      <c r="F510" s="363"/>
      <c r="G510" s="330"/>
      <c r="H510" s="331"/>
      <c r="I510" s="332"/>
      <c r="J510" s="24" t="s">
        <v>37</v>
      </c>
      <c r="K510" s="80"/>
      <c r="L510" s="80" t="s">
        <v>28</v>
      </c>
      <c r="M510" s="105">
        <v>60</v>
      </c>
    </row>
    <row r="511" spans="1:13" ht="41.4" thickBot="1">
      <c r="A511" s="372"/>
      <c r="B511" s="27" t="s">
        <v>412</v>
      </c>
      <c r="C511" s="27" t="s">
        <v>411</v>
      </c>
      <c r="D511" s="103">
        <v>45358</v>
      </c>
      <c r="E511" s="29" t="s">
        <v>36</v>
      </c>
      <c r="F511" s="31" t="s">
        <v>413</v>
      </c>
      <c r="G511" s="357"/>
      <c r="H511" s="358"/>
      <c r="I511" s="359"/>
      <c r="J511" s="24" t="s">
        <v>414</v>
      </c>
      <c r="K511" s="80" t="s">
        <v>28</v>
      </c>
      <c r="L511" s="80"/>
      <c r="M511" s="105">
        <v>152.5</v>
      </c>
    </row>
    <row r="512" spans="1:13" ht="21.6" customHeight="1" thickTop="1">
      <c r="A512" s="317">
        <v>122</v>
      </c>
      <c r="B512" s="67" t="s">
        <v>19</v>
      </c>
      <c r="C512" s="67" t="s">
        <v>20</v>
      </c>
      <c r="D512" s="240" t="s">
        <v>21</v>
      </c>
      <c r="E512" s="320" t="s">
        <v>22</v>
      </c>
      <c r="F512" s="321"/>
      <c r="G512" s="320" t="s">
        <v>12</v>
      </c>
      <c r="H512" s="322"/>
      <c r="I512" s="71"/>
      <c r="J512" s="17" t="s">
        <v>38</v>
      </c>
      <c r="K512" s="77"/>
      <c r="L512" s="77"/>
      <c r="M512" s="104"/>
    </row>
    <row r="513" spans="1:13" ht="30" customHeight="1">
      <c r="A513" s="371"/>
      <c r="B513" s="131" t="s">
        <v>415</v>
      </c>
      <c r="C513" s="131" t="s">
        <v>416</v>
      </c>
      <c r="D513" s="101">
        <v>45373</v>
      </c>
      <c r="E513" s="131"/>
      <c r="F513" s="131" t="s">
        <v>417</v>
      </c>
      <c r="G513" s="325" t="s">
        <v>418</v>
      </c>
      <c r="H513" s="326"/>
      <c r="I513" s="327"/>
      <c r="J513" s="22" t="s">
        <v>376</v>
      </c>
      <c r="K513" s="69"/>
      <c r="L513" s="69" t="s">
        <v>28</v>
      </c>
      <c r="M513" s="102">
        <v>2275</v>
      </c>
    </row>
    <row r="514" spans="1:13" ht="20.399999999999999">
      <c r="A514" s="371"/>
      <c r="B514" s="64" t="s">
        <v>29</v>
      </c>
      <c r="C514" s="64" t="s">
        <v>30</v>
      </c>
      <c r="D514" s="241" t="s">
        <v>31</v>
      </c>
      <c r="E514" s="328" t="s">
        <v>32</v>
      </c>
      <c r="F514" s="329"/>
      <c r="G514" s="330"/>
      <c r="H514" s="331"/>
      <c r="I514" s="332"/>
      <c r="J514" s="24" t="s">
        <v>363</v>
      </c>
      <c r="K514" s="80"/>
      <c r="L514" s="80" t="s">
        <v>28</v>
      </c>
      <c r="M514" s="105">
        <v>2000</v>
      </c>
    </row>
    <row r="515" spans="1:13" ht="21" thickBot="1">
      <c r="A515" s="372"/>
      <c r="B515" s="27" t="s">
        <v>384</v>
      </c>
      <c r="C515" s="27" t="s">
        <v>419</v>
      </c>
      <c r="D515" s="103">
        <v>45380</v>
      </c>
      <c r="E515" s="29" t="s">
        <v>36</v>
      </c>
      <c r="F515" s="31" t="s">
        <v>420</v>
      </c>
      <c r="G515" s="357"/>
      <c r="H515" s="358"/>
      <c r="I515" s="359"/>
      <c r="J515" s="24" t="s">
        <v>421</v>
      </c>
      <c r="K515" s="80"/>
      <c r="L515" s="80" t="s">
        <v>28</v>
      </c>
      <c r="M515" s="105">
        <v>779</v>
      </c>
    </row>
    <row r="516" spans="1:13" ht="21.6" customHeight="1" thickTop="1">
      <c r="A516" s="317">
        <v>123</v>
      </c>
      <c r="B516" s="67" t="s">
        <v>19</v>
      </c>
      <c r="C516" s="67" t="s">
        <v>20</v>
      </c>
      <c r="D516" s="240" t="s">
        <v>21</v>
      </c>
      <c r="E516" s="360" t="s">
        <v>22</v>
      </c>
      <c r="F516" s="360"/>
      <c r="G516" s="360" t="s">
        <v>12</v>
      </c>
      <c r="H516" s="320"/>
      <c r="I516" s="71"/>
      <c r="J516" s="17" t="s">
        <v>38</v>
      </c>
      <c r="K516" s="77"/>
      <c r="L516" s="77"/>
      <c r="M516" s="104"/>
    </row>
    <row r="517" spans="1:13" ht="30" customHeight="1">
      <c r="A517" s="371"/>
      <c r="B517" s="131" t="s">
        <v>422</v>
      </c>
      <c r="C517" s="131" t="s">
        <v>416</v>
      </c>
      <c r="D517" s="101">
        <v>45373</v>
      </c>
      <c r="E517" s="131"/>
      <c r="F517" s="131" t="s">
        <v>417</v>
      </c>
      <c r="G517" s="325" t="s">
        <v>418</v>
      </c>
      <c r="H517" s="361"/>
      <c r="I517" s="362"/>
      <c r="J517" s="22" t="s">
        <v>376</v>
      </c>
      <c r="K517" s="69"/>
      <c r="L517" s="69" t="s">
        <v>28</v>
      </c>
      <c r="M517" s="102">
        <v>2275</v>
      </c>
    </row>
    <row r="518" spans="1:13" ht="20.399999999999999">
      <c r="A518" s="371"/>
      <c r="B518" s="64" t="s">
        <v>29</v>
      </c>
      <c r="C518" s="64" t="s">
        <v>30</v>
      </c>
      <c r="D518" s="241" t="s">
        <v>31</v>
      </c>
      <c r="E518" s="363" t="s">
        <v>32</v>
      </c>
      <c r="F518" s="363"/>
      <c r="G518" s="330"/>
      <c r="H518" s="331"/>
      <c r="I518" s="332"/>
      <c r="J518" s="24" t="s">
        <v>363</v>
      </c>
      <c r="K518" s="80"/>
      <c r="L518" s="80" t="s">
        <v>28</v>
      </c>
      <c r="M518" s="105">
        <v>2000</v>
      </c>
    </row>
    <row r="519" spans="1:13" ht="21" thickBot="1">
      <c r="A519" s="372"/>
      <c r="B519" s="27" t="s">
        <v>384</v>
      </c>
      <c r="C519" s="27" t="s">
        <v>419</v>
      </c>
      <c r="D519" s="103">
        <v>45380</v>
      </c>
      <c r="E519" s="29" t="s">
        <v>36</v>
      </c>
      <c r="F519" s="31" t="s">
        <v>420</v>
      </c>
      <c r="G519" s="357"/>
      <c r="H519" s="358"/>
      <c r="I519" s="359"/>
      <c r="J519" s="24" t="s">
        <v>421</v>
      </c>
      <c r="K519" s="80"/>
      <c r="L519" s="80" t="s">
        <v>28</v>
      </c>
      <c r="M519" s="105">
        <v>779</v>
      </c>
    </row>
    <row r="520" spans="1:13" ht="21.6" customHeight="1" thickTop="1">
      <c r="A520" s="317">
        <v>124</v>
      </c>
      <c r="B520" s="67" t="s">
        <v>19</v>
      </c>
      <c r="C520" s="67" t="s">
        <v>20</v>
      </c>
      <c r="D520" s="240" t="s">
        <v>21</v>
      </c>
      <c r="E520" s="320" t="s">
        <v>22</v>
      </c>
      <c r="F520" s="321"/>
      <c r="G520" s="320" t="s">
        <v>12</v>
      </c>
      <c r="H520" s="322"/>
      <c r="I520" s="71"/>
      <c r="J520" s="17" t="s">
        <v>38</v>
      </c>
      <c r="K520" s="77"/>
      <c r="L520" s="77"/>
      <c r="M520" s="104"/>
    </row>
    <row r="521" spans="1:13" ht="20.100000000000001" customHeight="1">
      <c r="A521" s="371"/>
      <c r="B521" s="131" t="s">
        <v>423</v>
      </c>
      <c r="C521" s="131" t="s">
        <v>424</v>
      </c>
      <c r="D521" s="101">
        <v>45359</v>
      </c>
      <c r="E521" s="131"/>
      <c r="F521" s="131" t="s">
        <v>425</v>
      </c>
      <c r="G521" s="325" t="s">
        <v>426</v>
      </c>
      <c r="H521" s="326"/>
      <c r="I521" s="327"/>
      <c r="J521" s="22" t="s">
        <v>376</v>
      </c>
      <c r="K521" s="69"/>
      <c r="L521" s="69" t="s">
        <v>28</v>
      </c>
      <c r="M521" s="102">
        <v>1500</v>
      </c>
    </row>
    <row r="522" spans="1:13" ht="20.399999999999999">
      <c r="A522" s="371"/>
      <c r="B522" s="64" t="s">
        <v>29</v>
      </c>
      <c r="C522" s="64" t="s">
        <v>30</v>
      </c>
      <c r="D522" s="241" t="s">
        <v>31</v>
      </c>
      <c r="E522" s="328" t="s">
        <v>32</v>
      </c>
      <c r="F522" s="329"/>
      <c r="G522" s="330"/>
      <c r="H522" s="331"/>
      <c r="I522" s="332"/>
      <c r="J522" s="24" t="s">
        <v>405</v>
      </c>
      <c r="K522" s="80"/>
      <c r="L522" s="80" t="s">
        <v>28</v>
      </c>
      <c r="M522" s="105">
        <v>1500</v>
      </c>
    </row>
    <row r="523" spans="1:13" ht="15" thickBot="1">
      <c r="A523" s="372"/>
      <c r="B523" s="27" t="s">
        <v>384</v>
      </c>
      <c r="C523" s="27" t="s">
        <v>427</v>
      </c>
      <c r="D523" s="103">
        <v>45368</v>
      </c>
      <c r="E523" s="29" t="s">
        <v>36</v>
      </c>
      <c r="F523" s="31" t="s">
        <v>428</v>
      </c>
      <c r="G523" s="357"/>
      <c r="H523" s="358"/>
      <c r="I523" s="359"/>
      <c r="J523" s="24" t="s">
        <v>386</v>
      </c>
      <c r="K523" s="80"/>
      <c r="L523" s="80" t="s">
        <v>28</v>
      </c>
      <c r="M523" s="105">
        <v>800</v>
      </c>
    </row>
    <row r="524" spans="1:13" ht="21.6" customHeight="1" thickTop="1">
      <c r="A524" s="317">
        <v>125</v>
      </c>
      <c r="B524" s="67" t="s">
        <v>19</v>
      </c>
      <c r="C524" s="67" t="s">
        <v>20</v>
      </c>
      <c r="D524" s="240" t="s">
        <v>21</v>
      </c>
      <c r="E524" s="360" t="s">
        <v>22</v>
      </c>
      <c r="F524" s="360"/>
      <c r="G524" s="360" t="s">
        <v>12</v>
      </c>
      <c r="H524" s="320"/>
      <c r="I524" s="71"/>
      <c r="J524" s="17" t="s">
        <v>38</v>
      </c>
      <c r="K524" s="77"/>
      <c r="L524" s="77"/>
      <c r="M524" s="104"/>
    </row>
    <row r="525" spans="1:13" ht="14.55" customHeight="1">
      <c r="A525" s="371"/>
      <c r="B525" s="131" t="s">
        <v>429</v>
      </c>
      <c r="C525" s="131" t="s">
        <v>430</v>
      </c>
      <c r="D525" s="101">
        <v>45272</v>
      </c>
      <c r="E525" s="131"/>
      <c r="F525" s="131" t="s">
        <v>431</v>
      </c>
      <c r="G525" s="325" t="s">
        <v>432</v>
      </c>
      <c r="H525" s="361"/>
      <c r="I525" s="362"/>
      <c r="J525" s="22" t="s">
        <v>376</v>
      </c>
      <c r="K525" s="69"/>
      <c r="L525" s="69" t="s">
        <v>28</v>
      </c>
      <c r="M525" s="102">
        <v>227.1</v>
      </c>
    </row>
    <row r="526" spans="1:13" ht="20.399999999999999">
      <c r="A526" s="371"/>
      <c r="B526" s="64" t="s">
        <v>29</v>
      </c>
      <c r="C526" s="64" t="s">
        <v>30</v>
      </c>
      <c r="D526" s="241" t="s">
        <v>31</v>
      </c>
      <c r="E526" s="363" t="s">
        <v>32</v>
      </c>
      <c r="F526" s="363"/>
      <c r="G526" s="330"/>
      <c r="H526" s="331"/>
      <c r="I526" s="332"/>
      <c r="J526" s="24" t="s">
        <v>39</v>
      </c>
      <c r="K526" s="80"/>
      <c r="L526" s="80"/>
      <c r="M526" s="105"/>
    </row>
    <row r="527" spans="1:13" ht="21" thickBot="1">
      <c r="A527" s="372"/>
      <c r="B527" s="27" t="s">
        <v>384</v>
      </c>
      <c r="C527" s="27" t="s">
        <v>433</v>
      </c>
      <c r="D527" s="103">
        <v>45275</v>
      </c>
      <c r="E527" s="29" t="s">
        <v>36</v>
      </c>
      <c r="F527" s="31" t="s">
        <v>434</v>
      </c>
      <c r="G527" s="357"/>
      <c r="H527" s="358"/>
      <c r="I527" s="359"/>
      <c r="J527" s="24" t="s">
        <v>40</v>
      </c>
      <c r="K527" s="80"/>
      <c r="L527" s="80"/>
      <c r="M527" s="105"/>
    </row>
    <row r="528" spans="1:13" ht="21.6" customHeight="1" thickTop="1">
      <c r="A528" s="317">
        <v>126</v>
      </c>
      <c r="B528" s="67" t="s">
        <v>19</v>
      </c>
      <c r="C528" s="67" t="s">
        <v>20</v>
      </c>
      <c r="D528" s="240" t="s">
        <v>21</v>
      </c>
      <c r="E528" s="360" t="s">
        <v>22</v>
      </c>
      <c r="F528" s="360"/>
      <c r="G528" s="360" t="s">
        <v>12</v>
      </c>
      <c r="H528" s="320"/>
      <c r="I528" s="71"/>
      <c r="J528" s="17" t="s">
        <v>38</v>
      </c>
      <c r="K528" s="77"/>
      <c r="L528" s="77"/>
      <c r="M528" s="104"/>
    </row>
    <row r="529" spans="1:13" ht="20.100000000000001" customHeight="1">
      <c r="A529" s="371"/>
      <c r="B529" s="131" t="s">
        <v>423</v>
      </c>
      <c r="C529" s="131" t="s">
        <v>435</v>
      </c>
      <c r="D529" s="101">
        <v>45293</v>
      </c>
      <c r="E529" s="131"/>
      <c r="F529" s="131" t="s">
        <v>436</v>
      </c>
      <c r="G529" s="325" t="s">
        <v>437</v>
      </c>
      <c r="H529" s="361"/>
      <c r="I529" s="362"/>
      <c r="J529" s="22" t="s">
        <v>404</v>
      </c>
      <c r="K529" s="69"/>
      <c r="L529" s="69" t="s">
        <v>28</v>
      </c>
      <c r="M529" s="102">
        <v>2500</v>
      </c>
    </row>
    <row r="530" spans="1:13" ht="20.399999999999999">
      <c r="A530" s="371"/>
      <c r="B530" s="64" t="s">
        <v>29</v>
      </c>
      <c r="C530" s="64" t="s">
        <v>30</v>
      </c>
      <c r="D530" s="241" t="s">
        <v>31</v>
      </c>
      <c r="E530" s="363" t="s">
        <v>32</v>
      </c>
      <c r="F530" s="363"/>
      <c r="G530" s="330"/>
      <c r="H530" s="331"/>
      <c r="I530" s="332"/>
      <c r="J530" s="24" t="s">
        <v>363</v>
      </c>
      <c r="K530" s="80"/>
      <c r="L530" s="80" t="s">
        <v>28</v>
      </c>
      <c r="M530" s="105">
        <v>1500</v>
      </c>
    </row>
    <row r="531" spans="1:13" ht="21" thickBot="1">
      <c r="A531" s="372"/>
      <c r="B531" s="27" t="s">
        <v>384</v>
      </c>
      <c r="C531" s="27" t="s">
        <v>438</v>
      </c>
      <c r="D531" s="103">
        <v>45304</v>
      </c>
      <c r="E531" s="29" t="s">
        <v>36</v>
      </c>
      <c r="F531" s="99" t="s">
        <v>1114</v>
      </c>
      <c r="G531" s="357"/>
      <c r="H531" s="358"/>
      <c r="I531" s="359"/>
      <c r="J531" s="24" t="s">
        <v>37</v>
      </c>
      <c r="K531" s="80"/>
      <c r="L531" s="80" t="s">
        <v>28</v>
      </c>
      <c r="M531" s="105">
        <v>1200</v>
      </c>
    </row>
    <row r="532" spans="1:13" ht="21.6" customHeight="1" thickTop="1">
      <c r="A532" s="317">
        <v>127</v>
      </c>
      <c r="B532" s="67" t="s">
        <v>19</v>
      </c>
      <c r="C532" s="67" t="s">
        <v>20</v>
      </c>
      <c r="D532" s="240" t="s">
        <v>21</v>
      </c>
      <c r="E532" s="320" t="s">
        <v>22</v>
      </c>
      <c r="F532" s="321"/>
      <c r="G532" s="320" t="s">
        <v>12</v>
      </c>
      <c r="H532" s="322"/>
      <c r="I532" s="71"/>
      <c r="J532" s="17" t="s">
        <v>38</v>
      </c>
      <c r="K532" s="77"/>
      <c r="L532" s="77"/>
      <c r="M532" s="104"/>
    </row>
    <row r="533" spans="1:13" ht="30" customHeight="1">
      <c r="A533" s="371"/>
      <c r="B533" s="131" t="s">
        <v>439</v>
      </c>
      <c r="C533" s="131" t="s">
        <v>440</v>
      </c>
      <c r="D533" s="101">
        <v>45354</v>
      </c>
      <c r="E533" s="131"/>
      <c r="F533" s="131" t="s">
        <v>441</v>
      </c>
      <c r="G533" s="325" t="s">
        <v>442</v>
      </c>
      <c r="H533" s="326"/>
      <c r="I533" s="327"/>
      <c r="J533" s="22" t="s">
        <v>376</v>
      </c>
      <c r="K533" s="69"/>
      <c r="L533" s="69" t="s">
        <v>28</v>
      </c>
      <c r="M533" s="102">
        <v>400</v>
      </c>
    </row>
    <row r="534" spans="1:13" ht="20.399999999999999">
      <c r="A534" s="371"/>
      <c r="B534" s="64" t="s">
        <v>29</v>
      </c>
      <c r="C534" s="64" t="s">
        <v>30</v>
      </c>
      <c r="D534" s="241" t="s">
        <v>31</v>
      </c>
      <c r="E534" s="328" t="s">
        <v>32</v>
      </c>
      <c r="F534" s="329"/>
      <c r="G534" s="330"/>
      <c r="H534" s="331"/>
      <c r="I534" s="332"/>
      <c r="J534" s="24" t="s">
        <v>363</v>
      </c>
      <c r="K534" s="80"/>
      <c r="L534" s="80" t="s">
        <v>28</v>
      </c>
      <c r="M534" s="105">
        <v>344</v>
      </c>
    </row>
    <row r="535" spans="1:13" ht="15" thickBot="1">
      <c r="A535" s="372"/>
      <c r="B535" s="28" t="s">
        <v>443</v>
      </c>
      <c r="C535" s="28" t="s">
        <v>442</v>
      </c>
      <c r="D535" s="103">
        <v>45356</v>
      </c>
      <c r="E535" s="29" t="s">
        <v>36</v>
      </c>
      <c r="F535" s="35" t="s">
        <v>444</v>
      </c>
      <c r="G535" s="357"/>
      <c r="H535" s="358"/>
      <c r="I535" s="359"/>
      <c r="J535" s="36" t="s">
        <v>37</v>
      </c>
      <c r="K535" s="91"/>
      <c r="L535" s="91" t="s">
        <v>28</v>
      </c>
      <c r="M535" s="106">
        <v>150</v>
      </c>
    </row>
    <row r="536" spans="1:13" ht="21.6" customHeight="1" thickTop="1">
      <c r="A536" s="317">
        <v>128</v>
      </c>
      <c r="B536" s="67" t="s">
        <v>19</v>
      </c>
      <c r="C536" s="67" t="s">
        <v>20</v>
      </c>
      <c r="D536" s="240" t="s">
        <v>21</v>
      </c>
      <c r="E536" s="360" t="s">
        <v>22</v>
      </c>
      <c r="F536" s="360"/>
      <c r="G536" s="360" t="s">
        <v>12</v>
      </c>
      <c r="H536" s="320"/>
      <c r="I536" s="71"/>
      <c r="J536" s="17" t="s">
        <v>38</v>
      </c>
      <c r="K536" s="77"/>
      <c r="L536" s="77"/>
      <c r="M536" s="104"/>
    </row>
    <row r="537" spans="1:13" ht="20.100000000000001" customHeight="1">
      <c r="A537" s="371"/>
      <c r="B537" s="131" t="s">
        <v>445</v>
      </c>
      <c r="C537" s="131" t="s">
        <v>446</v>
      </c>
      <c r="D537" s="101">
        <v>45355</v>
      </c>
      <c r="E537" s="131"/>
      <c r="F537" s="131" t="s">
        <v>447</v>
      </c>
      <c r="G537" s="325" t="s">
        <v>448</v>
      </c>
      <c r="H537" s="361"/>
      <c r="I537" s="362"/>
      <c r="J537" s="22" t="s">
        <v>376</v>
      </c>
      <c r="K537" s="69"/>
      <c r="L537" s="69" t="s">
        <v>28</v>
      </c>
      <c r="M537" s="102">
        <v>525</v>
      </c>
    </row>
    <row r="538" spans="1:13" ht="20.399999999999999">
      <c r="A538" s="371"/>
      <c r="B538" s="64" t="s">
        <v>29</v>
      </c>
      <c r="C538" s="64" t="s">
        <v>30</v>
      </c>
      <c r="D538" s="241" t="s">
        <v>31</v>
      </c>
      <c r="E538" s="363" t="s">
        <v>32</v>
      </c>
      <c r="F538" s="363"/>
      <c r="G538" s="330"/>
      <c r="H538" s="331"/>
      <c r="I538" s="332"/>
      <c r="J538" s="24" t="s">
        <v>363</v>
      </c>
      <c r="K538" s="80"/>
      <c r="L538" s="80" t="s">
        <v>28</v>
      </c>
      <c r="M538" s="105">
        <v>426</v>
      </c>
    </row>
    <row r="539" spans="1:13" ht="21" thickBot="1">
      <c r="A539" s="372"/>
      <c r="B539" s="27" t="s">
        <v>449</v>
      </c>
      <c r="C539" s="27" t="s">
        <v>418</v>
      </c>
      <c r="D539" s="103">
        <v>45358</v>
      </c>
      <c r="E539" s="29" t="s">
        <v>36</v>
      </c>
      <c r="F539" s="31" t="s">
        <v>413</v>
      </c>
      <c r="G539" s="357"/>
      <c r="H539" s="358"/>
      <c r="I539" s="359"/>
      <c r="J539" s="24" t="s">
        <v>119</v>
      </c>
      <c r="K539" s="80"/>
      <c r="L539" s="80" t="s">
        <v>28</v>
      </c>
      <c r="M539" s="105">
        <v>187</v>
      </c>
    </row>
    <row r="540" spans="1:13" ht="21.6" customHeight="1" thickTop="1">
      <c r="A540" s="317">
        <v>129</v>
      </c>
      <c r="B540" s="67" t="s">
        <v>19</v>
      </c>
      <c r="C540" s="67" t="s">
        <v>20</v>
      </c>
      <c r="D540" s="67" t="s">
        <v>21</v>
      </c>
      <c r="E540" s="360" t="s">
        <v>22</v>
      </c>
      <c r="F540" s="360"/>
      <c r="G540" s="380" t="s">
        <v>12</v>
      </c>
      <c r="H540" s="381"/>
      <c r="I540" s="382"/>
      <c r="J540" s="17" t="s">
        <v>38</v>
      </c>
      <c r="K540" s="77"/>
      <c r="L540" s="77"/>
      <c r="M540" s="104"/>
    </row>
    <row r="541" spans="1:13" ht="20.100000000000001" customHeight="1">
      <c r="A541" s="371"/>
      <c r="B541" s="131" t="s">
        <v>450</v>
      </c>
      <c r="C541" s="131" t="s">
        <v>451</v>
      </c>
      <c r="D541" s="21">
        <v>45214</v>
      </c>
      <c r="E541" s="131"/>
      <c r="F541" s="131" t="s">
        <v>452</v>
      </c>
      <c r="G541" s="325" t="s">
        <v>453</v>
      </c>
      <c r="H541" s="326"/>
      <c r="I541" s="327"/>
      <c r="J541" s="22" t="s">
        <v>454</v>
      </c>
      <c r="K541" s="69" t="s">
        <v>28</v>
      </c>
      <c r="L541" s="69"/>
      <c r="M541" s="102">
        <v>138.86000000000001</v>
      </c>
    </row>
    <row r="542" spans="1:13" ht="20.399999999999999">
      <c r="A542" s="371"/>
      <c r="B542" s="64" t="s">
        <v>29</v>
      </c>
      <c r="C542" s="64" t="s">
        <v>30</v>
      </c>
      <c r="D542" s="64" t="s">
        <v>31</v>
      </c>
      <c r="E542" s="328" t="s">
        <v>32</v>
      </c>
      <c r="F542" s="329"/>
      <c r="G542" s="330"/>
      <c r="H542" s="331"/>
      <c r="I542" s="332"/>
      <c r="J542" s="24" t="s">
        <v>245</v>
      </c>
      <c r="K542" s="80"/>
      <c r="L542" s="80" t="s">
        <v>28</v>
      </c>
      <c r="M542" s="105">
        <v>432.28</v>
      </c>
    </row>
    <row r="543" spans="1:13" ht="15" thickBot="1">
      <c r="A543" s="372"/>
      <c r="B543" s="27" t="s">
        <v>455</v>
      </c>
      <c r="C543" s="27" t="s">
        <v>453</v>
      </c>
      <c r="D543" s="70">
        <v>45215</v>
      </c>
      <c r="E543" s="29"/>
      <c r="F543" s="30" t="s">
        <v>456</v>
      </c>
      <c r="G543" s="383"/>
      <c r="H543" s="384"/>
      <c r="I543" s="385"/>
      <c r="J543" s="36" t="s">
        <v>176</v>
      </c>
      <c r="K543" s="80" t="s">
        <v>28</v>
      </c>
      <c r="L543" s="80"/>
      <c r="M543" s="105">
        <v>30</v>
      </c>
    </row>
    <row r="544" spans="1:13" ht="21.6" customHeight="1" thickTop="1">
      <c r="A544" s="317">
        <v>130</v>
      </c>
      <c r="B544" s="67" t="s">
        <v>19</v>
      </c>
      <c r="C544" s="67" t="s">
        <v>20</v>
      </c>
      <c r="D544" s="67" t="s">
        <v>21</v>
      </c>
      <c r="E544" s="320" t="s">
        <v>22</v>
      </c>
      <c r="F544" s="321"/>
      <c r="G544" s="320" t="s">
        <v>12</v>
      </c>
      <c r="H544" s="322"/>
      <c r="I544" s="71"/>
      <c r="J544" s="17" t="s">
        <v>38</v>
      </c>
      <c r="K544" s="77"/>
      <c r="L544" s="77"/>
      <c r="M544" s="104"/>
    </row>
    <row r="545" spans="1:13" ht="30" customHeight="1">
      <c r="A545" s="371"/>
      <c r="B545" s="131" t="s">
        <v>457</v>
      </c>
      <c r="C545" s="131" t="s">
        <v>458</v>
      </c>
      <c r="D545" s="21">
        <v>45214</v>
      </c>
      <c r="E545" s="131"/>
      <c r="F545" s="131" t="s">
        <v>213</v>
      </c>
      <c r="G545" s="325" t="s">
        <v>459</v>
      </c>
      <c r="H545" s="326"/>
      <c r="I545" s="327"/>
      <c r="J545" s="22" t="s">
        <v>376</v>
      </c>
      <c r="K545" s="69"/>
      <c r="L545" s="69" t="s">
        <v>28</v>
      </c>
      <c r="M545" s="102">
        <v>710.95</v>
      </c>
    </row>
    <row r="546" spans="1:13" ht="20.399999999999999">
      <c r="A546" s="371"/>
      <c r="B546" s="64" t="s">
        <v>29</v>
      </c>
      <c r="C546" s="64" t="s">
        <v>30</v>
      </c>
      <c r="D546" s="64" t="s">
        <v>31</v>
      </c>
      <c r="E546" s="328" t="s">
        <v>32</v>
      </c>
      <c r="F546" s="329"/>
      <c r="G546" s="330"/>
      <c r="H546" s="331"/>
      <c r="I546" s="332"/>
      <c r="J546" s="24" t="s">
        <v>245</v>
      </c>
      <c r="K546" s="80"/>
      <c r="L546" s="80" t="s">
        <v>28</v>
      </c>
      <c r="M546" s="242">
        <v>595</v>
      </c>
    </row>
    <row r="547" spans="1:13" ht="15" thickBot="1">
      <c r="A547" s="372"/>
      <c r="B547" s="28" t="s">
        <v>455</v>
      </c>
      <c r="C547" s="28" t="s">
        <v>459</v>
      </c>
      <c r="D547" s="70">
        <v>45216</v>
      </c>
      <c r="E547" s="29"/>
      <c r="F547" s="35" t="s">
        <v>460</v>
      </c>
      <c r="G547" s="357"/>
      <c r="H547" s="358"/>
      <c r="I547" s="359"/>
      <c r="J547" s="36" t="s">
        <v>461</v>
      </c>
      <c r="K547" s="91" t="s">
        <v>28</v>
      </c>
      <c r="L547" s="91"/>
      <c r="M547" s="243">
        <v>82</v>
      </c>
    </row>
    <row r="548" spans="1:13" ht="21.6" customHeight="1" thickTop="1">
      <c r="A548" s="317">
        <v>131</v>
      </c>
      <c r="B548" s="67" t="s">
        <v>19</v>
      </c>
      <c r="C548" s="67" t="s">
        <v>20</v>
      </c>
      <c r="D548" s="67" t="s">
        <v>21</v>
      </c>
      <c r="E548" s="320" t="s">
        <v>22</v>
      </c>
      <c r="F548" s="321"/>
      <c r="G548" s="320" t="s">
        <v>12</v>
      </c>
      <c r="H548" s="322"/>
      <c r="I548" s="71"/>
      <c r="J548" s="17" t="s">
        <v>38</v>
      </c>
      <c r="K548" s="77"/>
      <c r="L548" s="77"/>
      <c r="M548" s="104"/>
    </row>
    <row r="549" spans="1:13" ht="17.55" customHeight="1">
      <c r="A549" s="371"/>
      <c r="B549" s="131" t="s">
        <v>462</v>
      </c>
      <c r="C549" s="131" t="s">
        <v>463</v>
      </c>
      <c r="D549" s="21">
        <v>45200</v>
      </c>
      <c r="E549" s="131"/>
      <c r="F549" s="131" t="s">
        <v>464</v>
      </c>
      <c r="G549" s="325" t="s">
        <v>465</v>
      </c>
      <c r="H549" s="326"/>
      <c r="I549" s="327"/>
      <c r="J549" s="22" t="s">
        <v>376</v>
      </c>
      <c r="K549" s="69"/>
      <c r="L549" s="69" t="s">
        <v>28</v>
      </c>
      <c r="M549" s="102">
        <v>1648.65</v>
      </c>
    </row>
    <row r="550" spans="1:13" ht="20.399999999999999">
      <c r="A550" s="371"/>
      <c r="B550" s="64" t="s">
        <v>29</v>
      </c>
      <c r="C550" s="64" t="s">
        <v>30</v>
      </c>
      <c r="D550" s="64" t="s">
        <v>31</v>
      </c>
      <c r="E550" s="328" t="s">
        <v>32</v>
      </c>
      <c r="F550" s="329"/>
      <c r="G550" s="330"/>
      <c r="H550" s="331"/>
      <c r="I550" s="332"/>
      <c r="J550" s="24" t="s">
        <v>245</v>
      </c>
      <c r="K550" s="80"/>
      <c r="L550" s="80" t="s">
        <v>28</v>
      </c>
      <c r="M550" s="105">
        <v>775.32</v>
      </c>
    </row>
    <row r="551" spans="1:13" ht="21" thickBot="1">
      <c r="A551" s="372"/>
      <c r="B551" s="27" t="s">
        <v>455</v>
      </c>
      <c r="C551" s="27" t="s">
        <v>465</v>
      </c>
      <c r="D551" s="70">
        <v>45206</v>
      </c>
      <c r="E551" s="29"/>
      <c r="F551" s="31" t="s">
        <v>466</v>
      </c>
      <c r="G551" s="357"/>
      <c r="H551" s="358"/>
      <c r="I551" s="359"/>
      <c r="J551" s="36"/>
      <c r="K551" s="80"/>
      <c r="L551" s="80"/>
      <c r="M551" s="105"/>
    </row>
    <row r="552" spans="1:13" ht="21.6" customHeight="1" thickTop="1">
      <c r="A552" s="317">
        <v>132</v>
      </c>
      <c r="B552" s="67" t="s">
        <v>19</v>
      </c>
      <c r="C552" s="67" t="s">
        <v>20</v>
      </c>
      <c r="D552" s="67" t="s">
        <v>21</v>
      </c>
      <c r="E552" s="320" t="s">
        <v>22</v>
      </c>
      <c r="F552" s="321"/>
      <c r="G552" s="320" t="s">
        <v>12</v>
      </c>
      <c r="H552" s="322"/>
      <c r="I552" s="71"/>
      <c r="J552" s="17" t="s">
        <v>38</v>
      </c>
      <c r="K552" s="77"/>
      <c r="L552" s="77"/>
      <c r="M552" s="104"/>
    </row>
    <row r="553" spans="1:13" ht="20.100000000000001" customHeight="1">
      <c r="A553" s="371"/>
      <c r="B553" s="131" t="s">
        <v>467</v>
      </c>
      <c r="C553" s="131" t="s">
        <v>468</v>
      </c>
      <c r="D553" s="21">
        <v>45221</v>
      </c>
      <c r="E553" s="131"/>
      <c r="F553" s="131" t="s">
        <v>469</v>
      </c>
      <c r="G553" s="325" t="s">
        <v>470</v>
      </c>
      <c r="H553" s="326"/>
      <c r="I553" s="327"/>
      <c r="J553" s="22" t="s">
        <v>471</v>
      </c>
      <c r="K553" s="69"/>
      <c r="L553" s="69" t="s">
        <v>28</v>
      </c>
      <c r="M553" s="102">
        <v>58.75</v>
      </c>
    </row>
    <row r="554" spans="1:13" ht="20.399999999999999">
      <c r="A554" s="371"/>
      <c r="B554" s="64" t="s">
        <v>29</v>
      </c>
      <c r="C554" s="64" t="s">
        <v>30</v>
      </c>
      <c r="D554" s="64" t="s">
        <v>31</v>
      </c>
      <c r="E554" s="328" t="s">
        <v>32</v>
      </c>
      <c r="F554" s="329"/>
      <c r="G554" s="330"/>
      <c r="H554" s="331"/>
      <c r="I554" s="332"/>
      <c r="J554" s="24" t="s">
        <v>245</v>
      </c>
      <c r="K554" s="80"/>
      <c r="L554" s="80" t="s">
        <v>28</v>
      </c>
      <c r="M554" s="105">
        <v>662.5</v>
      </c>
    </row>
    <row r="555" spans="1:13" ht="15" thickBot="1">
      <c r="A555" s="372"/>
      <c r="B555" s="27" t="s">
        <v>455</v>
      </c>
      <c r="C555" s="27" t="s">
        <v>470</v>
      </c>
      <c r="D555" s="70">
        <v>45226</v>
      </c>
      <c r="E555" s="29"/>
      <c r="F555" s="131" t="s">
        <v>472</v>
      </c>
      <c r="G555" s="357"/>
      <c r="H555" s="358"/>
      <c r="I555" s="359"/>
      <c r="J555" s="36" t="s">
        <v>461</v>
      </c>
      <c r="K555" s="80"/>
      <c r="L555" s="80" t="s">
        <v>28</v>
      </c>
      <c r="M555" s="105">
        <v>202</v>
      </c>
    </row>
    <row r="556" spans="1:13" ht="21.6" customHeight="1" thickTop="1">
      <c r="A556" s="317">
        <v>133</v>
      </c>
      <c r="B556" s="67" t="s">
        <v>19</v>
      </c>
      <c r="C556" s="67" t="s">
        <v>20</v>
      </c>
      <c r="D556" s="67" t="s">
        <v>21</v>
      </c>
      <c r="E556" s="320" t="s">
        <v>22</v>
      </c>
      <c r="F556" s="321"/>
      <c r="G556" s="320" t="s">
        <v>12</v>
      </c>
      <c r="H556" s="322"/>
      <c r="I556" s="71"/>
      <c r="J556" s="17" t="s">
        <v>38</v>
      </c>
      <c r="K556" s="77"/>
      <c r="L556" s="77"/>
      <c r="M556" s="104"/>
    </row>
    <row r="557" spans="1:13" ht="30" customHeight="1">
      <c r="A557" s="371"/>
      <c r="B557" s="131" t="s">
        <v>473</v>
      </c>
      <c r="C557" s="131" t="s">
        <v>474</v>
      </c>
      <c r="D557" s="21">
        <v>45198</v>
      </c>
      <c r="E557" s="131"/>
      <c r="F557" s="131" t="s">
        <v>475</v>
      </c>
      <c r="G557" s="325" t="s">
        <v>476</v>
      </c>
      <c r="H557" s="326"/>
      <c r="I557" s="327"/>
      <c r="J557" s="22" t="s">
        <v>376</v>
      </c>
      <c r="K557" s="69"/>
      <c r="L557" s="69" t="s">
        <v>28</v>
      </c>
      <c r="M557" s="102">
        <v>527</v>
      </c>
    </row>
    <row r="558" spans="1:13" ht="20.399999999999999">
      <c r="A558" s="371"/>
      <c r="B558" s="64" t="s">
        <v>29</v>
      </c>
      <c r="C558" s="64" t="s">
        <v>30</v>
      </c>
      <c r="D558" s="64" t="s">
        <v>31</v>
      </c>
      <c r="E558" s="328" t="s">
        <v>32</v>
      </c>
      <c r="F558" s="329"/>
      <c r="G558" s="330"/>
      <c r="H558" s="331"/>
      <c r="I558" s="332"/>
      <c r="J558" s="24" t="s">
        <v>245</v>
      </c>
      <c r="K558" s="80"/>
      <c r="L558" s="80" t="s">
        <v>28</v>
      </c>
      <c r="M558" s="105">
        <v>876</v>
      </c>
    </row>
    <row r="559" spans="1:13" ht="21" thickBot="1">
      <c r="A559" s="372"/>
      <c r="B559" s="28" t="s">
        <v>455</v>
      </c>
      <c r="C559" s="28" t="s">
        <v>476</v>
      </c>
      <c r="D559" s="70">
        <v>45203</v>
      </c>
      <c r="E559" s="29"/>
      <c r="F559" s="35" t="s">
        <v>477</v>
      </c>
      <c r="G559" s="357"/>
      <c r="H559" s="358"/>
      <c r="I559" s="359"/>
      <c r="J559" s="36" t="s">
        <v>153</v>
      </c>
      <c r="K559" s="91"/>
      <c r="L559" s="91" t="s">
        <v>28</v>
      </c>
      <c r="M559" s="106">
        <v>395</v>
      </c>
    </row>
    <row r="560" spans="1:13" ht="21.6" customHeight="1" thickTop="1">
      <c r="A560" s="317">
        <v>134</v>
      </c>
      <c r="B560" s="67" t="s">
        <v>19</v>
      </c>
      <c r="C560" s="67" t="s">
        <v>20</v>
      </c>
      <c r="D560" s="67" t="s">
        <v>21</v>
      </c>
      <c r="E560" s="320" t="s">
        <v>22</v>
      </c>
      <c r="F560" s="321"/>
      <c r="G560" s="320" t="s">
        <v>12</v>
      </c>
      <c r="H560" s="322"/>
      <c r="I560" s="71"/>
      <c r="J560" s="17" t="s">
        <v>38</v>
      </c>
      <c r="K560" s="77"/>
      <c r="L560" s="77"/>
      <c r="M560" s="104"/>
    </row>
    <row r="561" spans="1:13" ht="14.55" customHeight="1">
      <c r="A561" s="371"/>
      <c r="B561" s="131" t="s">
        <v>478</v>
      </c>
      <c r="C561" s="131" t="s">
        <v>479</v>
      </c>
      <c r="D561" s="21">
        <v>45220</v>
      </c>
      <c r="E561" s="131"/>
      <c r="F561" s="131" t="s">
        <v>480</v>
      </c>
      <c r="G561" s="325" t="s">
        <v>481</v>
      </c>
      <c r="H561" s="326"/>
      <c r="I561" s="327"/>
      <c r="J561" s="22" t="s">
        <v>376</v>
      </c>
      <c r="K561" s="69"/>
      <c r="L561" s="69" t="s">
        <v>28</v>
      </c>
      <c r="M561" s="102">
        <v>351.16</v>
      </c>
    </row>
    <row r="562" spans="1:13" ht="20.399999999999999">
      <c r="A562" s="371"/>
      <c r="B562" s="64" t="s">
        <v>29</v>
      </c>
      <c r="C562" s="64" t="s">
        <v>30</v>
      </c>
      <c r="D562" s="64" t="s">
        <v>31</v>
      </c>
      <c r="E562" s="328" t="s">
        <v>32</v>
      </c>
      <c r="F562" s="329"/>
      <c r="G562" s="330"/>
      <c r="H562" s="331"/>
      <c r="I562" s="332"/>
      <c r="J562" s="24" t="s">
        <v>27</v>
      </c>
      <c r="K562" s="80"/>
      <c r="L562" s="80" t="s">
        <v>28</v>
      </c>
      <c r="M562" s="105">
        <v>694.86</v>
      </c>
    </row>
    <row r="563" spans="1:13" ht="15" thickBot="1">
      <c r="A563" s="372"/>
      <c r="B563" s="27" t="s">
        <v>455</v>
      </c>
      <c r="C563" s="27" t="s">
        <v>481</v>
      </c>
      <c r="D563" s="70">
        <v>45222</v>
      </c>
      <c r="E563" s="29"/>
      <c r="F563" s="31" t="s">
        <v>482</v>
      </c>
      <c r="G563" s="357"/>
      <c r="H563" s="358"/>
      <c r="I563" s="359"/>
      <c r="J563" s="36"/>
      <c r="K563" s="80"/>
      <c r="L563" s="80"/>
      <c r="M563" s="105"/>
    </row>
    <row r="564" spans="1:13" ht="21.6" customHeight="1" thickTop="1">
      <c r="A564" s="317">
        <v>135</v>
      </c>
      <c r="B564" s="67" t="s">
        <v>19</v>
      </c>
      <c r="C564" s="67" t="s">
        <v>20</v>
      </c>
      <c r="D564" s="67" t="s">
        <v>21</v>
      </c>
      <c r="E564" s="320" t="s">
        <v>22</v>
      </c>
      <c r="F564" s="321"/>
      <c r="G564" s="320" t="s">
        <v>12</v>
      </c>
      <c r="H564" s="322"/>
      <c r="I564" s="71"/>
      <c r="J564" s="17" t="s">
        <v>38</v>
      </c>
      <c r="K564" s="77"/>
      <c r="L564" s="77"/>
      <c r="M564" s="104"/>
    </row>
    <row r="565" spans="1:13" ht="40.049999999999997" customHeight="1">
      <c r="A565" s="371"/>
      <c r="B565" s="131" t="s">
        <v>483</v>
      </c>
      <c r="C565" s="131" t="s">
        <v>484</v>
      </c>
      <c r="D565" s="21">
        <v>45221</v>
      </c>
      <c r="E565" s="131"/>
      <c r="F565" s="131" t="s">
        <v>485</v>
      </c>
      <c r="G565" s="325" t="s">
        <v>486</v>
      </c>
      <c r="H565" s="326"/>
      <c r="I565" s="327"/>
      <c r="J565" s="22" t="s">
        <v>376</v>
      </c>
      <c r="K565" s="69"/>
      <c r="L565" s="69" t="s">
        <v>28</v>
      </c>
      <c r="M565" s="102">
        <v>357.8</v>
      </c>
    </row>
    <row r="566" spans="1:13" ht="20.399999999999999">
      <c r="A566" s="371"/>
      <c r="B566" s="64" t="s">
        <v>29</v>
      </c>
      <c r="C566" s="64" t="s">
        <v>30</v>
      </c>
      <c r="D566" s="64" t="s">
        <v>31</v>
      </c>
      <c r="E566" s="328" t="s">
        <v>32</v>
      </c>
      <c r="F566" s="329"/>
      <c r="G566" s="330"/>
      <c r="H566" s="331"/>
      <c r="I566" s="332"/>
      <c r="J566" s="24"/>
      <c r="K566" s="80"/>
      <c r="L566" s="80"/>
      <c r="M566" s="105"/>
    </row>
    <row r="567" spans="1:13" ht="15" thickBot="1">
      <c r="A567" s="372"/>
      <c r="B567" s="27" t="s">
        <v>455</v>
      </c>
      <c r="C567" s="27" t="s">
        <v>486</v>
      </c>
      <c r="D567" s="70">
        <v>45226</v>
      </c>
      <c r="E567" s="29"/>
      <c r="F567" s="31" t="s">
        <v>472</v>
      </c>
      <c r="G567" s="357"/>
      <c r="H567" s="358"/>
      <c r="I567" s="359"/>
      <c r="J567" s="36"/>
      <c r="K567" s="80"/>
      <c r="L567" s="80"/>
      <c r="M567" s="105"/>
    </row>
    <row r="568" spans="1:13" ht="21.6" customHeight="1" thickTop="1">
      <c r="A568" s="317">
        <v>136</v>
      </c>
      <c r="B568" s="67" t="s">
        <v>19</v>
      </c>
      <c r="C568" s="67" t="s">
        <v>20</v>
      </c>
      <c r="D568" s="67" t="s">
        <v>21</v>
      </c>
      <c r="E568" s="320" t="s">
        <v>22</v>
      </c>
      <c r="F568" s="321"/>
      <c r="G568" s="320" t="s">
        <v>12</v>
      </c>
      <c r="H568" s="322"/>
      <c r="I568" s="71"/>
      <c r="J568" s="17" t="s">
        <v>38</v>
      </c>
      <c r="K568" s="77"/>
      <c r="L568" s="77"/>
      <c r="M568" s="104"/>
    </row>
    <row r="569" spans="1:13" ht="14.55" customHeight="1">
      <c r="A569" s="371"/>
      <c r="B569" s="131" t="s">
        <v>487</v>
      </c>
      <c r="C569" s="131" t="s">
        <v>488</v>
      </c>
      <c r="D569" s="21">
        <v>45228</v>
      </c>
      <c r="E569" s="131"/>
      <c r="F569" s="131" t="s">
        <v>489</v>
      </c>
      <c r="G569" s="325" t="s">
        <v>490</v>
      </c>
      <c r="H569" s="326"/>
      <c r="I569" s="327"/>
      <c r="J569" s="22" t="s">
        <v>363</v>
      </c>
      <c r="K569" s="69"/>
      <c r="L569" s="69" t="s">
        <v>28</v>
      </c>
      <c r="M569" s="102">
        <v>150</v>
      </c>
    </row>
    <row r="570" spans="1:13" ht="20.399999999999999">
      <c r="A570" s="371"/>
      <c r="B570" s="64" t="s">
        <v>29</v>
      </c>
      <c r="C570" s="64" t="s">
        <v>30</v>
      </c>
      <c r="D570" s="64" t="s">
        <v>31</v>
      </c>
      <c r="E570" s="328" t="s">
        <v>32</v>
      </c>
      <c r="F570" s="329"/>
      <c r="G570" s="330"/>
      <c r="H570" s="331"/>
      <c r="I570" s="332"/>
      <c r="J570" s="24" t="s">
        <v>491</v>
      </c>
      <c r="K570" s="80"/>
      <c r="L570" s="80" t="s">
        <v>28</v>
      </c>
      <c r="M570" s="105">
        <v>200</v>
      </c>
    </row>
    <row r="571" spans="1:13" ht="15" thickBot="1">
      <c r="A571" s="372"/>
      <c r="B571" s="27" t="s">
        <v>455</v>
      </c>
      <c r="C571" s="27" t="s">
        <v>490</v>
      </c>
      <c r="D571" s="70">
        <v>45231</v>
      </c>
      <c r="E571" s="29"/>
      <c r="F571" s="31" t="s">
        <v>492</v>
      </c>
      <c r="G571" s="357"/>
      <c r="H571" s="358"/>
      <c r="I571" s="359"/>
      <c r="J571" s="36" t="s">
        <v>129</v>
      </c>
      <c r="K571" s="80"/>
      <c r="L571" s="80" t="s">
        <v>28</v>
      </c>
      <c r="M571" s="105">
        <v>275</v>
      </c>
    </row>
    <row r="572" spans="1:13" ht="21.6" customHeight="1" thickTop="1">
      <c r="A572" s="317">
        <v>137</v>
      </c>
      <c r="B572" s="67" t="s">
        <v>19</v>
      </c>
      <c r="C572" s="67" t="s">
        <v>20</v>
      </c>
      <c r="D572" s="67" t="s">
        <v>21</v>
      </c>
      <c r="E572" s="320" t="s">
        <v>22</v>
      </c>
      <c r="F572" s="321"/>
      <c r="G572" s="320" t="s">
        <v>12</v>
      </c>
      <c r="H572" s="322"/>
      <c r="I572" s="71"/>
      <c r="J572" s="17" t="s">
        <v>38</v>
      </c>
      <c r="K572" s="77"/>
      <c r="L572" s="77"/>
      <c r="M572" s="104"/>
    </row>
    <row r="573" spans="1:13" ht="14.55" customHeight="1">
      <c r="A573" s="371"/>
      <c r="B573" s="131" t="s">
        <v>493</v>
      </c>
      <c r="C573" s="131" t="s">
        <v>494</v>
      </c>
      <c r="D573" s="21">
        <v>45244</v>
      </c>
      <c r="E573" s="131"/>
      <c r="F573" s="131" t="s">
        <v>495</v>
      </c>
      <c r="G573" s="325" t="s">
        <v>496</v>
      </c>
      <c r="H573" s="326"/>
      <c r="I573" s="327"/>
      <c r="J573" s="22" t="s">
        <v>376</v>
      </c>
      <c r="K573" s="69"/>
      <c r="L573" s="69" t="s">
        <v>28</v>
      </c>
      <c r="M573" s="102">
        <v>894</v>
      </c>
    </row>
    <row r="574" spans="1:13" ht="20.399999999999999">
      <c r="A574" s="371"/>
      <c r="B574" s="64" t="s">
        <v>29</v>
      </c>
      <c r="C574" s="64" t="s">
        <v>30</v>
      </c>
      <c r="D574" s="64" t="s">
        <v>31</v>
      </c>
      <c r="E574" s="328" t="s">
        <v>32</v>
      </c>
      <c r="F574" s="329"/>
      <c r="G574" s="330"/>
      <c r="H574" s="331"/>
      <c r="I574" s="332"/>
      <c r="J574" s="24" t="s">
        <v>27</v>
      </c>
      <c r="K574" s="80"/>
      <c r="L574" s="80" t="s">
        <v>28</v>
      </c>
      <c r="M574" s="105">
        <v>194</v>
      </c>
    </row>
    <row r="575" spans="1:13" ht="15" thickBot="1">
      <c r="A575" s="372"/>
      <c r="B575" s="27" t="s">
        <v>497</v>
      </c>
      <c r="C575" s="27" t="s">
        <v>496</v>
      </c>
      <c r="D575" s="70">
        <v>45249</v>
      </c>
      <c r="E575" s="29"/>
      <c r="F575" s="31" t="s">
        <v>498</v>
      </c>
      <c r="G575" s="357"/>
      <c r="H575" s="358"/>
      <c r="I575" s="359"/>
      <c r="J575" s="36" t="s">
        <v>119</v>
      </c>
      <c r="K575" s="80"/>
      <c r="L575" s="80" t="s">
        <v>28</v>
      </c>
      <c r="M575" s="105">
        <v>292</v>
      </c>
    </row>
    <row r="576" spans="1:13" ht="21.6" customHeight="1" thickTop="1">
      <c r="A576" s="317">
        <v>138</v>
      </c>
      <c r="B576" s="67" t="s">
        <v>19</v>
      </c>
      <c r="C576" s="67" t="s">
        <v>20</v>
      </c>
      <c r="D576" s="67" t="s">
        <v>21</v>
      </c>
      <c r="E576" s="320" t="s">
        <v>22</v>
      </c>
      <c r="F576" s="321"/>
      <c r="G576" s="320" t="s">
        <v>12</v>
      </c>
      <c r="H576" s="322"/>
      <c r="I576" s="71"/>
      <c r="J576" s="17" t="s">
        <v>38</v>
      </c>
      <c r="K576" s="77"/>
      <c r="L576" s="77"/>
      <c r="M576" s="104"/>
    </row>
    <row r="577" spans="1:13" ht="14.55" customHeight="1">
      <c r="A577" s="371"/>
      <c r="B577" s="131" t="s">
        <v>499</v>
      </c>
      <c r="C577" s="131" t="s">
        <v>500</v>
      </c>
      <c r="D577" s="21">
        <v>45219</v>
      </c>
      <c r="E577" s="131"/>
      <c r="F577" s="131" t="s">
        <v>501</v>
      </c>
      <c r="G577" s="325" t="s">
        <v>502</v>
      </c>
      <c r="H577" s="326"/>
      <c r="I577" s="327"/>
      <c r="J577" s="22" t="s">
        <v>376</v>
      </c>
      <c r="K577" s="69" t="s">
        <v>28</v>
      </c>
      <c r="L577" s="69"/>
      <c r="M577" s="102">
        <v>506</v>
      </c>
    </row>
    <row r="578" spans="1:13" ht="20.399999999999999">
      <c r="A578" s="371"/>
      <c r="B578" s="64" t="s">
        <v>29</v>
      </c>
      <c r="C578" s="64" t="s">
        <v>30</v>
      </c>
      <c r="D578" s="64" t="s">
        <v>31</v>
      </c>
      <c r="E578" s="328" t="s">
        <v>32</v>
      </c>
      <c r="F578" s="329"/>
      <c r="G578" s="330"/>
      <c r="H578" s="331"/>
      <c r="I578" s="332"/>
      <c r="J578" s="24" t="s">
        <v>27</v>
      </c>
      <c r="K578" s="80" t="s">
        <v>28</v>
      </c>
      <c r="L578" s="80"/>
      <c r="M578" s="105">
        <v>241</v>
      </c>
    </row>
    <row r="579" spans="1:13" ht="15" thickBot="1">
      <c r="A579" s="372"/>
      <c r="B579" s="27" t="s">
        <v>455</v>
      </c>
      <c r="C579" s="27" t="s">
        <v>502</v>
      </c>
      <c r="D579" s="70">
        <v>45233</v>
      </c>
      <c r="E579" s="29"/>
      <c r="F579" s="31" t="s">
        <v>503</v>
      </c>
      <c r="G579" s="357"/>
      <c r="H579" s="358"/>
      <c r="I579" s="359"/>
      <c r="J579" s="36" t="s">
        <v>119</v>
      </c>
      <c r="K579" s="80" t="s">
        <v>28</v>
      </c>
      <c r="L579" s="80"/>
      <c r="M579" s="105">
        <v>334</v>
      </c>
    </row>
    <row r="580" spans="1:13" ht="21.6" customHeight="1" thickTop="1">
      <c r="A580" s="317">
        <v>139</v>
      </c>
      <c r="B580" s="67" t="s">
        <v>19</v>
      </c>
      <c r="C580" s="67" t="s">
        <v>20</v>
      </c>
      <c r="D580" s="67" t="s">
        <v>21</v>
      </c>
      <c r="E580" s="320" t="s">
        <v>22</v>
      </c>
      <c r="F580" s="321"/>
      <c r="G580" s="320" t="s">
        <v>12</v>
      </c>
      <c r="H580" s="322"/>
      <c r="I580" s="71"/>
      <c r="J580" s="17" t="s">
        <v>38</v>
      </c>
      <c r="K580" s="77"/>
      <c r="L580" s="77"/>
      <c r="M580" s="104"/>
    </row>
    <row r="581" spans="1:13" ht="20.399999999999999">
      <c r="A581" s="371"/>
      <c r="B581" s="131" t="s">
        <v>504</v>
      </c>
      <c r="C581" s="131" t="s">
        <v>505</v>
      </c>
      <c r="D581" s="21">
        <v>45205</v>
      </c>
      <c r="E581" s="131"/>
      <c r="F581" s="131" t="s">
        <v>506</v>
      </c>
      <c r="G581" s="325" t="s">
        <v>507</v>
      </c>
      <c r="H581" s="326"/>
      <c r="I581" s="327"/>
      <c r="J581" s="22" t="s">
        <v>376</v>
      </c>
      <c r="K581" s="69"/>
      <c r="L581" s="69" t="s">
        <v>28</v>
      </c>
      <c r="M581" s="102">
        <v>198</v>
      </c>
    </row>
    <row r="582" spans="1:13" ht="20.399999999999999">
      <c r="A582" s="371"/>
      <c r="B582" s="64" t="s">
        <v>29</v>
      </c>
      <c r="C582" s="64" t="s">
        <v>30</v>
      </c>
      <c r="D582" s="64" t="s">
        <v>31</v>
      </c>
      <c r="E582" s="328" t="s">
        <v>32</v>
      </c>
      <c r="F582" s="329"/>
      <c r="G582" s="330"/>
      <c r="H582" s="331"/>
      <c r="I582" s="332"/>
      <c r="J582" s="24" t="s">
        <v>27</v>
      </c>
      <c r="K582" s="80"/>
      <c r="L582" s="80" t="s">
        <v>28</v>
      </c>
      <c r="M582" s="105">
        <v>675</v>
      </c>
    </row>
    <row r="583" spans="1:13" ht="15" thickBot="1">
      <c r="A583" s="372"/>
      <c r="B583" s="27" t="s">
        <v>455</v>
      </c>
      <c r="C583" s="27" t="s">
        <v>507</v>
      </c>
      <c r="D583" s="70">
        <v>45208</v>
      </c>
      <c r="E583" s="29"/>
      <c r="F583" s="30" t="s">
        <v>508</v>
      </c>
      <c r="G583" s="357"/>
      <c r="H583" s="358"/>
      <c r="I583" s="359"/>
      <c r="J583" s="36" t="s">
        <v>509</v>
      </c>
      <c r="K583" s="80"/>
      <c r="L583" s="80" t="s">
        <v>28</v>
      </c>
      <c r="M583" s="105">
        <v>150</v>
      </c>
    </row>
    <row r="584" spans="1:13" ht="21.6" customHeight="1" thickTop="1">
      <c r="A584" s="317">
        <v>140</v>
      </c>
      <c r="B584" s="67" t="s">
        <v>19</v>
      </c>
      <c r="C584" s="67" t="s">
        <v>20</v>
      </c>
      <c r="D584" s="67" t="s">
        <v>21</v>
      </c>
      <c r="E584" s="320" t="s">
        <v>22</v>
      </c>
      <c r="F584" s="321"/>
      <c r="G584" s="320" t="s">
        <v>12</v>
      </c>
      <c r="H584" s="322"/>
      <c r="I584" s="71"/>
      <c r="J584" s="17" t="s">
        <v>38</v>
      </c>
      <c r="K584" s="77"/>
      <c r="L584" s="77"/>
      <c r="M584" s="104"/>
    </row>
    <row r="585" spans="1:13" ht="30.6">
      <c r="A585" s="371"/>
      <c r="B585" s="131" t="s">
        <v>510</v>
      </c>
      <c r="C585" s="131" t="s">
        <v>511</v>
      </c>
      <c r="D585" s="21">
        <v>45223</v>
      </c>
      <c r="E585" s="131"/>
      <c r="F585" s="131" t="s">
        <v>112</v>
      </c>
      <c r="G585" s="325" t="s">
        <v>507</v>
      </c>
      <c r="H585" s="326"/>
      <c r="I585" s="327"/>
      <c r="J585" s="22" t="s">
        <v>376</v>
      </c>
      <c r="K585" s="69"/>
      <c r="L585" s="69" t="s">
        <v>28</v>
      </c>
      <c r="M585" s="102">
        <v>508</v>
      </c>
    </row>
    <row r="586" spans="1:13" ht="20.399999999999999">
      <c r="A586" s="371"/>
      <c r="B586" s="64" t="s">
        <v>29</v>
      </c>
      <c r="C586" s="64" t="s">
        <v>30</v>
      </c>
      <c r="D586" s="64" t="s">
        <v>31</v>
      </c>
      <c r="E586" s="328" t="s">
        <v>32</v>
      </c>
      <c r="F586" s="329"/>
      <c r="G586" s="330"/>
      <c r="H586" s="331"/>
      <c r="I586" s="332"/>
      <c r="J586" s="24" t="s">
        <v>245</v>
      </c>
      <c r="K586" s="80"/>
      <c r="L586" s="80" t="s">
        <v>28</v>
      </c>
      <c r="M586" s="105">
        <v>302</v>
      </c>
    </row>
    <row r="587" spans="1:13" ht="15" thickBot="1">
      <c r="A587" s="372"/>
      <c r="B587" s="27" t="s">
        <v>455</v>
      </c>
      <c r="C587" s="27" t="s">
        <v>507</v>
      </c>
      <c r="D587" s="70">
        <v>45225</v>
      </c>
      <c r="E587" s="29"/>
      <c r="F587" s="31" t="s">
        <v>512</v>
      </c>
      <c r="G587" s="357"/>
      <c r="H587" s="358"/>
      <c r="I587" s="359"/>
      <c r="J587" s="36" t="s">
        <v>129</v>
      </c>
      <c r="K587" s="80"/>
      <c r="L587" s="80" t="s">
        <v>28</v>
      </c>
      <c r="M587" s="105">
        <v>449</v>
      </c>
    </row>
    <row r="588" spans="1:13" ht="21.6" customHeight="1" thickTop="1">
      <c r="A588" s="317">
        <v>141</v>
      </c>
      <c r="B588" s="67" t="s">
        <v>19</v>
      </c>
      <c r="C588" s="67" t="s">
        <v>20</v>
      </c>
      <c r="D588" s="67" t="s">
        <v>21</v>
      </c>
      <c r="E588" s="320" t="s">
        <v>22</v>
      </c>
      <c r="F588" s="321"/>
      <c r="G588" s="320" t="s">
        <v>12</v>
      </c>
      <c r="H588" s="322"/>
      <c r="I588" s="71"/>
      <c r="J588" s="17" t="s">
        <v>38</v>
      </c>
      <c r="K588" s="77"/>
      <c r="L588" s="77"/>
      <c r="M588" s="104"/>
    </row>
    <row r="589" spans="1:13" ht="30.6">
      <c r="A589" s="371"/>
      <c r="B589" s="131" t="s">
        <v>513</v>
      </c>
      <c r="C589" s="131" t="s">
        <v>514</v>
      </c>
      <c r="D589" s="21">
        <v>45236</v>
      </c>
      <c r="E589" s="131"/>
      <c r="F589" s="131" t="s">
        <v>506</v>
      </c>
      <c r="G589" s="325" t="s">
        <v>507</v>
      </c>
      <c r="H589" s="326"/>
      <c r="I589" s="327"/>
      <c r="J589" s="22" t="s">
        <v>376</v>
      </c>
      <c r="K589" s="69"/>
      <c r="L589" s="69" t="s">
        <v>28</v>
      </c>
      <c r="M589" s="102">
        <v>658</v>
      </c>
    </row>
    <row r="590" spans="1:13" ht="20.399999999999999">
      <c r="A590" s="371"/>
      <c r="B590" s="64" t="s">
        <v>29</v>
      </c>
      <c r="C590" s="64" t="s">
        <v>30</v>
      </c>
      <c r="D590" s="64" t="s">
        <v>31</v>
      </c>
      <c r="E590" s="328" t="s">
        <v>32</v>
      </c>
      <c r="F590" s="329"/>
      <c r="G590" s="330"/>
      <c r="H590" s="331"/>
      <c r="I590" s="332"/>
      <c r="J590" s="24" t="s">
        <v>27</v>
      </c>
      <c r="K590" s="80"/>
      <c r="L590" s="80" t="s">
        <v>28</v>
      </c>
      <c r="M590" s="105">
        <v>690</v>
      </c>
    </row>
    <row r="591" spans="1:13" ht="15" thickBot="1">
      <c r="A591" s="372"/>
      <c r="B591" s="27" t="s">
        <v>455</v>
      </c>
      <c r="C591" s="27" t="s">
        <v>507</v>
      </c>
      <c r="D591" s="70">
        <v>45238</v>
      </c>
      <c r="E591" s="29"/>
      <c r="F591" s="31" t="s">
        <v>515</v>
      </c>
      <c r="G591" s="357"/>
      <c r="H591" s="358"/>
      <c r="I591" s="359"/>
      <c r="J591" s="36" t="s">
        <v>509</v>
      </c>
      <c r="K591" s="80"/>
      <c r="L591" s="80" t="s">
        <v>28</v>
      </c>
      <c r="M591" s="105">
        <v>150</v>
      </c>
    </row>
    <row r="592" spans="1:13" ht="21.6" customHeight="1" thickTop="1">
      <c r="A592" s="317">
        <v>142</v>
      </c>
      <c r="B592" s="67" t="s">
        <v>19</v>
      </c>
      <c r="C592" s="67" t="s">
        <v>20</v>
      </c>
      <c r="D592" s="67" t="s">
        <v>21</v>
      </c>
      <c r="E592" s="320" t="s">
        <v>22</v>
      </c>
      <c r="F592" s="321"/>
      <c r="G592" s="320" t="s">
        <v>12</v>
      </c>
      <c r="H592" s="322"/>
      <c r="I592" s="71"/>
      <c r="J592" s="17" t="s">
        <v>38</v>
      </c>
      <c r="K592" s="77"/>
      <c r="L592" s="77"/>
      <c r="M592" s="104"/>
    </row>
    <row r="593" spans="1:13" ht="20.100000000000001" customHeight="1">
      <c r="A593" s="371"/>
      <c r="B593" s="131" t="s">
        <v>516</v>
      </c>
      <c r="C593" s="131" t="s">
        <v>517</v>
      </c>
      <c r="D593" s="21">
        <v>45258</v>
      </c>
      <c r="E593" s="131"/>
      <c r="F593" s="131" t="s">
        <v>112</v>
      </c>
      <c r="G593" s="325" t="s">
        <v>518</v>
      </c>
      <c r="H593" s="326"/>
      <c r="I593" s="327"/>
      <c r="J593" s="22" t="s">
        <v>376</v>
      </c>
      <c r="K593" s="69"/>
      <c r="L593" s="69" t="s">
        <v>28</v>
      </c>
      <c r="M593" s="102">
        <v>200</v>
      </c>
    </row>
    <row r="594" spans="1:13" ht="20.399999999999999">
      <c r="A594" s="371"/>
      <c r="B594" s="64" t="s">
        <v>29</v>
      </c>
      <c r="C594" s="64" t="s">
        <v>30</v>
      </c>
      <c r="D594" s="64" t="s">
        <v>31</v>
      </c>
      <c r="E594" s="328" t="s">
        <v>32</v>
      </c>
      <c r="F594" s="329"/>
      <c r="G594" s="330"/>
      <c r="H594" s="331"/>
      <c r="I594" s="332"/>
      <c r="J594" s="24" t="s">
        <v>27</v>
      </c>
      <c r="K594" s="80"/>
      <c r="L594" s="80" t="s">
        <v>28</v>
      </c>
      <c r="M594" s="105">
        <v>1000</v>
      </c>
    </row>
    <row r="595" spans="1:13" ht="15" thickBot="1">
      <c r="A595" s="372"/>
      <c r="B595" s="28" t="s">
        <v>455</v>
      </c>
      <c r="C595" s="28" t="s">
        <v>518</v>
      </c>
      <c r="D595" s="70">
        <v>45262</v>
      </c>
      <c r="E595" s="29"/>
      <c r="F595" s="35" t="s">
        <v>519</v>
      </c>
      <c r="G595" s="357"/>
      <c r="H595" s="358"/>
      <c r="I595" s="359"/>
      <c r="J595" s="36" t="s">
        <v>509</v>
      </c>
      <c r="K595" s="91"/>
      <c r="L595" s="91" t="s">
        <v>28</v>
      </c>
      <c r="M595" s="106">
        <v>300</v>
      </c>
    </row>
    <row r="596" spans="1:13" ht="21.6" customHeight="1" thickTop="1">
      <c r="A596" s="317">
        <v>143</v>
      </c>
      <c r="B596" s="67" t="s">
        <v>19</v>
      </c>
      <c r="C596" s="67" t="s">
        <v>20</v>
      </c>
      <c r="D596" s="67" t="s">
        <v>21</v>
      </c>
      <c r="E596" s="320" t="s">
        <v>22</v>
      </c>
      <c r="F596" s="321"/>
      <c r="G596" s="320" t="s">
        <v>12</v>
      </c>
      <c r="H596" s="322"/>
      <c r="I596" s="71"/>
      <c r="J596" s="17" t="s">
        <v>38</v>
      </c>
      <c r="K596" s="77"/>
      <c r="L596" s="77"/>
      <c r="M596" s="104"/>
    </row>
    <row r="597" spans="1:13" ht="20.100000000000001" customHeight="1">
      <c r="A597" s="371"/>
      <c r="B597" s="131" t="s">
        <v>520</v>
      </c>
      <c r="C597" s="131" t="s">
        <v>521</v>
      </c>
      <c r="D597" s="21">
        <v>45270</v>
      </c>
      <c r="E597" s="131"/>
      <c r="F597" s="131" t="s">
        <v>522</v>
      </c>
      <c r="G597" s="325" t="s">
        <v>523</v>
      </c>
      <c r="H597" s="326"/>
      <c r="I597" s="327"/>
      <c r="J597" s="22" t="s">
        <v>376</v>
      </c>
      <c r="K597" s="69"/>
      <c r="L597" s="69" t="s">
        <v>28</v>
      </c>
      <c r="M597" s="102">
        <v>837</v>
      </c>
    </row>
    <row r="598" spans="1:13" ht="20.399999999999999">
      <c r="A598" s="371"/>
      <c r="B598" s="64" t="s">
        <v>29</v>
      </c>
      <c r="C598" s="64" t="s">
        <v>30</v>
      </c>
      <c r="D598" s="64" t="s">
        <v>31</v>
      </c>
      <c r="E598" s="328" t="s">
        <v>32</v>
      </c>
      <c r="F598" s="329"/>
      <c r="G598" s="330"/>
      <c r="H598" s="331"/>
      <c r="I598" s="332"/>
      <c r="J598" s="24"/>
      <c r="K598" s="80"/>
      <c r="L598" s="80"/>
      <c r="M598" s="105"/>
    </row>
    <row r="599" spans="1:13" ht="15" thickBot="1">
      <c r="A599" s="372"/>
      <c r="B599" s="28" t="s">
        <v>455</v>
      </c>
      <c r="C599" s="28" t="s">
        <v>523</v>
      </c>
      <c r="D599" s="70">
        <v>45272</v>
      </c>
      <c r="E599" s="29"/>
      <c r="F599" s="35" t="s">
        <v>524</v>
      </c>
      <c r="G599" s="357"/>
      <c r="H599" s="358"/>
      <c r="I599" s="359"/>
      <c r="J599" s="36"/>
      <c r="K599" s="91"/>
      <c r="L599" s="91"/>
      <c r="M599" s="106"/>
    </row>
    <row r="600" spans="1:13" ht="21.6" customHeight="1" thickTop="1">
      <c r="A600" s="317">
        <v>144</v>
      </c>
      <c r="B600" s="67" t="s">
        <v>19</v>
      </c>
      <c r="C600" s="67" t="s">
        <v>20</v>
      </c>
      <c r="D600" s="67" t="s">
        <v>21</v>
      </c>
      <c r="E600" s="320" t="s">
        <v>22</v>
      </c>
      <c r="F600" s="321"/>
      <c r="G600" s="320" t="s">
        <v>12</v>
      </c>
      <c r="H600" s="322"/>
      <c r="I600" s="71"/>
      <c r="J600" s="17" t="s">
        <v>38</v>
      </c>
      <c r="K600" s="77"/>
      <c r="L600" s="77"/>
      <c r="M600" s="104"/>
    </row>
    <row r="601" spans="1:13" ht="30" customHeight="1">
      <c r="A601" s="371"/>
      <c r="B601" s="131" t="s">
        <v>525</v>
      </c>
      <c r="C601" s="131" t="s">
        <v>526</v>
      </c>
      <c r="D601" s="21">
        <v>45199</v>
      </c>
      <c r="E601" s="131"/>
      <c r="F601" s="131" t="s">
        <v>527</v>
      </c>
      <c r="G601" s="325" t="s">
        <v>528</v>
      </c>
      <c r="H601" s="326"/>
      <c r="I601" s="327"/>
      <c r="J601" s="22" t="s">
        <v>376</v>
      </c>
      <c r="K601" s="69"/>
      <c r="L601" s="69" t="s">
        <v>28</v>
      </c>
      <c r="M601" s="102">
        <v>523.79999999999995</v>
      </c>
    </row>
    <row r="602" spans="1:13" ht="20.399999999999999">
      <c r="A602" s="371"/>
      <c r="B602" s="64" t="s">
        <v>29</v>
      </c>
      <c r="C602" s="64" t="s">
        <v>30</v>
      </c>
      <c r="D602" s="64" t="s">
        <v>31</v>
      </c>
      <c r="E602" s="328" t="s">
        <v>32</v>
      </c>
      <c r="F602" s="329"/>
      <c r="G602" s="330"/>
      <c r="H602" s="331"/>
      <c r="I602" s="332"/>
      <c r="J602" s="24" t="s">
        <v>245</v>
      </c>
      <c r="K602" s="80"/>
      <c r="L602" s="80" t="s">
        <v>28</v>
      </c>
      <c r="M602" s="105">
        <v>811</v>
      </c>
    </row>
    <row r="603" spans="1:13" ht="15" thickBot="1">
      <c r="A603" s="372"/>
      <c r="B603" s="28" t="s">
        <v>455</v>
      </c>
      <c r="C603" s="28" t="s">
        <v>528</v>
      </c>
      <c r="D603" s="70">
        <v>45201</v>
      </c>
      <c r="E603" s="29"/>
      <c r="F603" s="35" t="s">
        <v>529</v>
      </c>
      <c r="G603" s="357"/>
      <c r="H603" s="358"/>
      <c r="I603" s="359"/>
      <c r="J603" s="36" t="s">
        <v>153</v>
      </c>
      <c r="K603" s="91"/>
      <c r="L603" s="91" t="s">
        <v>28</v>
      </c>
      <c r="M603" s="106">
        <v>450</v>
      </c>
    </row>
    <row r="604" spans="1:13" ht="21.6" customHeight="1" thickTop="1">
      <c r="A604" s="317">
        <v>145</v>
      </c>
      <c r="B604" s="67" t="s">
        <v>19</v>
      </c>
      <c r="C604" s="67" t="s">
        <v>20</v>
      </c>
      <c r="D604" s="67" t="s">
        <v>21</v>
      </c>
      <c r="E604" s="320" t="s">
        <v>22</v>
      </c>
      <c r="F604" s="321"/>
      <c r="G604" s="320" t="s">
        <v>12</v>
      </c>
      <c r="H604" s="322"/>
      <c r="I604" s="71"/>
      <c r="J604" s="17" t="s">
        <v>38</v>
      </c>
      <c r="K604" s="77"/>
      <c r="L604" s="77"/>
      <c r="M604" s="104"/>
    </row>
    <row r="605" spans="1:13" ht="14.55" customHeight="1">
      <c r="A605" s="371"/>
      <c r="B605" s="131" t="s">
        <v>525</v>
      </c>
      <c r="C605" s="131" t="s">
        <v>530</v>
      </c>
      <c r="D605" s="21">
        <v>45245</v>
      </c>
      <c r="E605" s="131"/>
      <c r="F605" s="131" t="s">
        <v>531</v>
      </c>
      <c r="G605" s="325" t="s">
        <v>528</v>
      </c>
      <c r="H605" s="326"/>
      <c r="I605" s="327"/>
      <c r="J605" s="22" t="s">
        <v>454</v>
      </c>
      <c r="K605" s="69"/>
      <c r="L605" s="69" t="s">
        <v>28</v>
      </c>
      <c r="M605" s="102">
        <v>306.54000000000002</v>
      </c>
    </row>
    <row r="606" spans="1:13" ht="20.399999999999999">
      <c r="A606" s="371"/>
      <c r="B606" s="64" t="s">
        <v>29</v>
      </c>
      <c r="C606" s="64" t="s">
        <v>30</v>
      </c>
      <c r="D606" s="64" t="s">
        <v>31</v>
      </c>
      <c r="E606" s="328" t="s">
        <v>32</v>
      </c>
      <c r="F606" s="329"/>
      <c r="G606" s="330"/>
      <c r="H606" s="331"/>
      <c r="I606" s="332"/>
      <c r="J606" s="24"/>
      <c r="K606" s="80"/>
      <c r="L606" s="80"/>
      <c r="M606" s="105"/>
    </row>
    <row r="607" spans="1:13" ht="15" thickBot="1">
      <c r="A607" s="372"/>
      <c r="B607" s="28" t="s">
        <v>455</v>
      </c>
      <c r="C607" s="28" t="s">
        <v>528</v>
      </c>
      <c r="D607" s="70">
        <v>45245</v>
      </c>
      <c r="E607" s="29"/>
      <c r="F607" s="35" t="s">
        <v>532</v>
      </c>
      <c r="G607" s="357"/>
      <c r="H607" s="358"/>
      <c r="I607" s="359"/>
      <c r="J607" s="36"/>
      <c r="K607" s="91"/>
      <c r="L607" s="91"/>
      <c r="M607" s="106"/>
    </row>
    <row r="608" spans="1:13" ht="21.6" customHeight="1" thickTop="1">
      <c r="A608" s="317">
        <v>146</v>
      </c>
      <c r="B608" s="67" t="s">
        <v>19</v>
      </c>
      <c r="C608" s="67" t="s">
        <v>20</v>
      </c>
      <c r="D608" s="67" t="s">
        <v>21</v>
      </c>
      <c r="E608" s="67" t="s">
        <v>22</v>
      </c>
      <c r="F608" s="67" t="s">
        <v>22</v>
      </c>
      <c r="G608" s="320" t="s">
        <v>12</v>
      </c>
      <c r="H608" s="322"/>
      <c r="I608" s="71"/>
      <c r="J608" s="17" t="s">
        <v>38</v>
      </c>
      <c r="K608" s="77"/>
      <c r="L608" s="77"/>
      <c r="M608" s="104"/>
    </row>
    <row r="609" spans="1:13" ht="20.100000000000001" customHeight="1">
      <c r="A609" s="371"/>
      <c r="B609" s="131" t="s">
        <v>525</v>
      </c>
      <c r="C609" s="131" t="s">
        <v>533</v>
      </c>
      <c r="D609" s="21">
        <v>45248</v>
      </c>
      <c r="E609" s="131"/>
      <c r="F609" s="131" t="s">
        <v>213</v>
      </c>
      <c r="G609" s="325" t="s">
        <v>528</v>
      </c>
      <c r="H609" s="326"/>
      <c r="I609" s="327"/>
      <c r="J609" s="22" t="s">
        <v>454</v>
      </c>
      <c r="K609" s="69"/>
      <c r="L609" s="69" t="s">
        <v>28</v>
      </c>
      <c r="M609" s="102">
        <v>142</v>
      </c>
    </row>
    <row r="610" spans="1:13" ht="20.399999999999999">
      <c r="A610" s="371"/>
      <c r="B610" s="64" t="s">
        <v>29</v>
      </c>
      <c r="C610" s="64" t="s">
        <v>30</v>
      </c>
      <c r="D610" s="64" t="s">
        <v>31</v>
      </c>
      <c r="E610" s="64" t="s">
        <v>32</v>
      </c>
      <c r="F610" s="64" t="s">
        <v>32</v>
      </c>
      <c r="G610" s="330"/>
      <c r="H610" s="331"/>
      <c r="I610" s="332"/>
      <c r="J610" s="24" t="s">
        <v>245</v>
      </c>
      <c r="K610" s="80"/>
      <c r="L610" s="80" t="s">
        <v>28</v>
      </c>
      <c r="M610" s="105">
        <v>411</v>
      </c>
    </row>
    <row r="611" spans="1:13" ht="15" thickBot="1">
      <c r="A611" s="372"/>
      <c r="B611" s="28" t="s">
        <v>455</v>
      </c>
      <c r="C611" s="28" t="s">
        <v>528</v>
      </c>
      <c r="D611" s="70">
        <v>45249</v>
      </c>
      <c r="E611" s="29"/>
      <c r="F611" s="35" t="s">
        <v>534</v>
      </c>
      <c r="G611" s="357"/>
      <c r="H611" s="358"/>
      <c r="I611" s="359"/>
      <c r="J611" s="36" t="s">
        <v>153</v>
      </c>
      <c r="K611" s="91"/>
      <c r="L611" s="91" t="s">
        <v>28</v>
      </c>
      <c r="M611" s="106">
        <v>140</v>
      </c>
    </row>
    <row r="612" spans="1:13" ht="21.6" customHeight="1" thickTop="1">
      <c r="A612" s="317">
        <v>147</v>
      </c>
      <c r="B612" s="67" t="s">
        <v>19</v>
      </c>
      <c r="C612" s="67" t="s">
        <v>20</v>
      </c>
      <c r="D612" s="67" t="s">
        <v>21</v>
      </c>
      <c r="E612" s="67" t="s">
        <v>22</v>
      </c>
      <c r="F612" s="67" t="s">
        <v>22</v>
      </c>
      <c r="G612" s="360" t="s">
        <v>12</v>
      </c>
      <c r="H612" s="320"/>
      <c r="I612" s="71"/>
      <c r="J612" s="17" t="s">
        <v>38</v>
      </c>
      <c r="K612" s="77"/>
      <c r="L612" s="77"/>
      <c r="M612" s="104"/>
    </row>
    <row r="613" spans="1:13" ht="20.399999999999999">
      <c r="A613" s="371"/>
      <c r="B613" s="131" t="s">
        <v>535</v>
      </c>
      <c r="C613" s="131" t="s">
        <v>536</v>
      </c>
      <c r="D613" s="21">
        <v>45263</v>
      </c>
      <c r="E613" s="131"/>
      <c r="F613" s="131" t="s">
        <v>537</v>
      </c>
      <c r="G613" s="325" t="s">
        <v>507</v>
      </c>
      <c r="H613" s="361"/>
      <c r="I613" s="362"/>
      <c r="J613" s="22" t="s">
        <v>245</v>
      </c>
      <c r="K613" s="69"/>
      <c r="L613" s="69" t="s">
        <v>28</v>
      </c>
      <c r="M613" s="102">
        <v>929</v>
      </c>
    </row>
    <row r="614" spans="1:13" ht="20.399999999999999">
      <c r="A614" s="371"/>
      <c r="B614" s="64" t="s">
        <v>29</v>
      </c>
      <c r="C614" s="64" t="s">
        <v>30</v>
      </c>
      <c r="D614" s="64" t="s">
        <v>31</v>
      </c>
      <c r="E614" s="64" t="s">
        <v>32</v>
      </c>
      <c r="F614" s="64" t="s">
        <v>32</v>
      </c>
      <c r="G614" s="330"/>
      <c r="H614" s="331"/>
      <c r="I614" s="332"/>
      <c r="J614" s="24" t="s">
        <v>538</v>
      </c>
      <c r="K614" s="80"/>
      <c r="L614" s="80" t="s">
        <v>28</v>
      </c>
      <c r="M614" s="105">
        <v>950</v>
      </c>
    </row>
    <row r="615" spans="1:13" ht="15" thickBot="1">
      <c r="A615" s="372"/>
      <c r="B615" s="28" t="s">
        <v>455</v>
      </c>
      <c r="C615" s="28" t="s">
        <v>507</v>
      </c>
      <c r="D615" s="70">
        <v>45267</v>
      </c>
      <c r="E615" s="29"/>
      <c r="F615" s="35" t="s">
        <v>539</v>
      </c>
      <c r="G615" s="357"/>
      <c r="H615" s="358"/>
      <c r="I615" s="359"/>
      <c r="J615" s="36" t="s">
        <v>509</v>
      </c>
      <c r="K615" s="91"/>
      <c r="L615" s="91" t="s">
        <v>28</v>
      </c>
      <c r="M615" s="106">
        <v>410</v>
      </c>
    </row>
    <row r="616" spans="1:13" ht="21.6" customHeight="1" thickTop="1">
      <c r="A616" s="317">
        <v>148</v>
      </c>
      <c r="B616" s="67" t="s">
        <v>19</v>
      </c>
      <c r="C616" s="67" t="s">
        <v>20</v>
      </c>
      <c r="D616" s="67" t="s">
        <v>21</v>
      </c>
      <c r="E616" s="67" t="s">
        <v>22</v>
      </c>
      <c r="F616" s="67" t="s">
        <v>22</v>
      </c>
      <c r="G616" s="360" t="s">
        <v>12</v>
      </c>
      <c r="H616" s="320"/>
      <c r="I616" s="71"/>
      <c r="J616" s="17" t="s">
        <v>38</v>
      </c>
      <c r="K616" s="77"/>
      <c r="L616" s="77"/>
      <c r="M616" s="104"/>
    </row>
    <row r="617" spans="1:13" ht="14.55" customHeight="1">
      <c r="A617" s="371"/>
      <c r="B617" s="131" t="s">
        <v>540</v>
      </c>
      <c r="C617" s="131" t="s">
        <v>541</v>
      </c>
      <c r="D617" s="21">
        <v>45271</v>
      </c>
      <c r="E617" s="131"/>
      <c r="F617" s="131" t="s">
        <v>542</v>
      </c>
      <c r="G617" s="325" t="s">
        <v>543</v>
      </c>
      <c r="H617" s="361"/>
      <c r="I617" s="362"/>
      <c r="J617" s="22" t="s">
        <v>376</v>
      </c>
      <c r="K617" s="69"/>
      <c r="L617" s="69" t="s">
        <v>28</v>
      </c>
      <c r="M617" s="102">
        <v>698</v>
      </c>
    </row>
    <row r="618" spans="1:13" ht="20.399999999999999">
      <c r="A618" s="371"/>
      <c r="B618" s="64" t="s">
        <v>29</v>
      </c>
      <c r="C618" s="64" t="s">
        <v>30</v>
      </c>
      <c r="D618" s="64" t="s">
        <v>31</v>
      </c>
      <c r="E618" s="64" t="s">
        <v>32</v>
      </c>
      <c r="F618" s="64" t="s">
        <v>32</v>
      </c>
      <c r="G618" s="330"/>
      <c r="H618" s="331"/>
      <c r="I618" s="332"/>
      <c r="J618" s="24"/>
      <c r="K618" s="80"/>
      <c r="L618" s="80"/>
      <c r="M618" s="105"/>
    </row>
    <row r="619" spans="1:13" ht="15" thickBot="1">
      <c r="A619" s="372"/>
      <c r="B619" s="28" t="s">
        <v>497</v>
      </c>
      <c r="C619" s="28" t="s">
        <v>543</v>
      </c>
      <c r="D619" s="70">
        <v>45275</v>
      </c>
      <c r="E619" s="29"/>
      <c r="F619" s="35" t="s">
        <v>544</v>
      </c>
      <c r="G619" s="357"/>
      <c r="H619" s="358"/>
      <c r="I619" s="359"/>
      <c r="J619" s="36"/>
      <c r="K619" s="91"/>
      <c r="L619" s="91"/>
      <c r="M619" s="106"/>
    </row>
    <row r="620" spans="1:13" ht="21.6" customHeight="1" thickTop="1">
      <c r="A620" s="317">
        <v>149</v>
      </c>
      <c r="B620" s="67" t="s">
        <v>19</v>
      </c>
      <c r="C620" s="67" t="s">
        <v>20</v>
      </c>
      <c r="D620" s="67" t="s">
        <v>21</v>
      </c>
      <c r="E620" s="67" t="s">
        <v>22</v>
      </c>
      <c r="F620" s="67" t="s">
        <v>22</v>
      </c>
      <c r="G620" s="360" t="s">
        <v>12</v>
      </c>
      <c r="H620" s="320"/>
      <c r="I620" s="71"/>
      <c r="J620" s="17" t="s">
        <v>38</v>
      </c>
      <c r="K620" s="77"/>
      <c r="L620" s="77"/>
      <c r="M620" s="104"/>
    </row>
    <row r="621" spans="1:13" ht="14.55" customHeight="1">
      <c r="A621" s="371"/>
      <c r="B621" s="131" t="s">
        <v>545</v>
      </c>
      <c r="C621" s="131" t="s">
        <v>500</v>
      </c>
      <c r="D621" s="21">
        <v>45268</v>
      </c>
      <c r="E621" s="131"/>
      <c r="F621" s="131" t="s">
        <v>546</v>
      </c>
      <c r="G621" s="325" t="s">
        <v>547</v>
      </c>
      <c r="H621" s="361"/>
      <c r="I621" s="362"/>
      <c r="J621" s="22" t="s">
        <v>376</v>
      </c>
      <c r="K621" s="69"/>
      <c r="L621" s="69" t="s">
        <v>28</v>
      </c>
      <c r="M621" s="102">
        <v>338</v>
      </c>
    </row>
    <row r="622" spans="1:13" ht="20.399999999999999">
      <c r="A622" s="371"/>
      <c r="B622" s="64" t="s">
        <v>29</v>
      </c>
      <c r="C622" s="64" t="s">
        <v>30</v>
      </c>
      <c r="D622" s="64" t="s">
        <v>31</v>
      </c>
      <c r="E622" s="64" t="s">
        <v>32</v>
      </c>
      <c r="F622" s="64" t="s">
        <v>32</v>
      </c>
      <c r="G622" s="330"/>
      <c r="H622" s="331"/>
      <c r="I622" s="332"/>
      <c r="J622" s="24"/>
      <c r="K622" s="80"/>
      <c r="L622" s="80"/>
      <c r="M622" s="105"/>
    </row>
    <row r="623" spans="1:13" ht="21" thickBot="1">
      <c r="A623" s="372"/>
      <c r="B623" s="28" t="s">
        <v>455</v>
      </c>
      <c r="C623" s="28" t="s">
        <v>547</v>
      </c>
      <c r="D623" s="70">
        <v>45280</v>
      </c>
      <c r="E623" s="29"/>
      <c r="F623" s="107" t="s">
        <v>548</v>
      </c>
      <c r="G623" s="357"/>
      <c r="H623" s="358"/>
      <c r="I623" s="359"/>
      <c r="J623" s="36"/>
      <c r="K623" s="91"/>
      <c r="L623" s="91"/>
      <c r="M623" s="106"/>
    </row>
    <row r="624" spans="1:13" ht="21.6" customHeight="1" thickTop="1">
      <c r="A624" s="317">
        <v>150</v>
      </c>
      <c r="B624" s="67" t="s">
        <v>19</v>
      </c>
      <c r="C624" s="67" t="s">
        <v>20</v>
      </c>
      <c r="D624" s="67" t="s">
        <v>21</v>
      </c>
      <c r="E624" s="67" t="s">
        <v>22</v>
      </c>
      <c r="F624" s="67" t="s">
        <v>22</v>
      </c>
      <c r="G624" s="360" t="s">
        <v>12</v>
      </c>
      <c r="H624" s="320"/>
      <c r="I624" s="71"/>
      <c r="J624" s="17" t="s">
        <v>38</v>
      </c>
      <c r="K624" s="77"/>
      <c r="L624" s="77"/>
      <c r="M624" s="104"/>
    </row>
    <row r="625" spans="1:13" ht="14.55" customHeight="1">
      <c r="A625" s="371"/>
      <c r="B625" s="131" t="s">
        <v>545</v>
      </c>
      <c r="C625" s="131" t="s">
        <v>500</v>
      </c>
      <c r="D625" s="21">
        <v>45217</v>
      </c>
      <c r="E625" s="131"/>
      <c r="F625" s="131" t="s">
        <v>546</v>
      </c>
      <c r="G625" s="325" t="s">
        <v>547</v>
      </c>
      <c r="H625" s="361"/>
      <c r="I625" s="362"/>
      <c r="J625" s="22" t="s">
        <v>376</v>
      </c>
      <c r="K625" s="69"/>
      <c r="L625" s="69" t="s">
        <v>28</v>
      </c>
      <c r="M625" s="102">
        <v>306</v>
      </c>
    </row>
    <row r="626" spans="1:13" ht="20.399999999999999">
      <c r="A626" s="371"/>
      <c r="B626" s="64" t="s">
        <v>29</v>
      </c>
      <c r="C626" s="64" t="s">
        <v>30</v>
      </c>
      <c r="D626" s="64" t="s">
        <v>31</v>
      </c>
      <c r="E626" s="64" t="s">
        <v>32</v>
      </c>
      <c r="F626" s="64" t="s">
        <v>32</v>
      </c>
      <c r="G626" s="330"/>
      <c r="H626" s="331"/>
      <c r="I626" s="332"/>
      <c r="J626" s="24"/>
      <c r="K626" s="80"/>
      <c r="L626" s="80"/>
      <c r="M626" s="105"/>
    </row>
    <row r="627" spans="1:13" ht="21" thickBot="1">
      <c r="A627" s="372"/>
      <c r="B627" s="28" t="s">
        <v>455</v>
      </c>
      <c r="C627" s="28" t="s">
        <v>547</v>
      </c>
      <c r="D627" s="70">
        <v>45224</v>
      </c>
      <c r="E627" s="29"/>
      <c r="F627" s="35" t="s">
        <v>549</v>
      </c>
      <c r="G627" s="357"/>
      <c r="H627" s="358"/>
      <c r="I627" s="359"/>
      <c r="J627" s="36"/>
      <c r="K627" s="91"/>
      <c r="L627" s="91"/>
      <c r="M627" s="106"/>
    </row>
    <row r="628" spans="1:13" ht="21.6" customHeight="1" thickTop="1">
      <c r="A628" s="317">
        <v>151</v>
      </c>
      <c r="B628" s="67" t="s">
        <v>19</v>
      </c>
      <c r="C628" s="67" t="s">
        <v>20</v>
      </c>
      <c r="D628" s="67" t="s">
        <v>21</v>
      </c>
      <c r="E628" s="67" t="s">
        <v>22</v>
      </c>
      <c r="F628" s="67" t="s">
        <v>22</v>
      </c>
      <c r="G628" s="360" t="s">
        <v>12</v>
      </c>
      <c r="H628" s="320"/>
      <c r="I628" s="71"/>
      <c r="J628" s="17" t="s">
        <v>38</v>
      </c>
      <c r="K628" s="77"/>
      <c r="L628" s="77"/>
      <c r="M628" s="104"/>
    </row>
    <row r="629" spans="1:13" ht="30" customHeight="1">
      <c r="A629" s="371"/>
      <c r="B629" s="131" t="s">
        <v>520</v>
      </c>
      <c r="C629" s="131" t="s">
        <v>550</v>
      </c>
      <c r="D629" s="21">
        <v>45299</v>
      </c>
      <c r="E629" s="131"/>
      <c r="F629" s="131" t="s">
        <v>219</v>
      </c>
      <c r="G629" s="325" t="s">
        <v>523</v>
      </c>
      <c r="H629" s="361"/>
      <c r="I629" s="362"/>
      <c r="J629" s="22" t="s">
        <v>376</v>
      </c>
      <c r="K629" s="69"/>
      <c r="L629" s="69" t="s">
        <v>28</v>
      </c>
      <c r="M629" s="102">
        <v>480</v>
      </c>
    </row>
    <row r="630" spans="1:13" ht="20.399999999999999">
      <c r="A630" s="371"/>
      <c r="B630" s="64" t="s">
        <v>29</v>
      </c>
      <c r="C630" s="64" t="s">
        <v>30</v>
      </c>
      <c r="D630" s="64" t="s">
        <v>31</v>
      </c>
      <c r="E630" s="64" t="s">
        <v>32</v>
      </c>
      <c r="F630" s="64" t="s">
        <v>32</v>
      </c>
      <c r="G630" s="330"/>
      <c r="H630" s="331"/>
      <c r="I630" s="332"/>
      <c r="J630" s="24" t="s">
        <v>245</v>
      </c>
      <c r="K630" s="80"/>
      <c r="L630" s="80" t="s">
        <v>28</v>
      </c>
      <c r="M630" s="105">
        <v>2125</v>
      </c>
    </row>
    <row r="631" spans="1:13" ht="15" thickBot="1">
      <c r="A631" s="372"/>
      <c r="B631" s="28" t="s">
        <v>455</v>
      </c>
      <c r="C631" s="28" t="s">
        <v>551</v>
      </c>
      <c r="D631" s="70">
        <v>45304</v>
      </c>
      <c r="E631" s="29"/>
      <c r="F631" s="35" t="s">
        <v>552</v>
      </c>
      <c r="G631" s="357"/>
      <c r="H631" s="358"/>
      <c r="I631" s="359"/>
      <c r="J631" s="36" t="s">
        <v>153</v>
      </c>
      <c r="K631" s="91"/>
      <c r="L631" s="91" t="s">
        <v>28</v>
      </c>
      <c r="M631" s="106">
        <v>2190</v>
      </c>
    </row>
    <row r="632" spans="1:13" ht="21.6" customHeight="1" thickTop="1">
      <c r="A632" s="317">
        <v>152</v>
      </c>
      <c r="B632" s="67" t="s">
        <v>19</v>
      </c>
      <c r="C632" s="67" t="s">
        <v>20</v>
      </c>
      <c r="D632" s="67" t="s">
        <v>21</v>
      </c>
      <c r="E632" s="67" t="s">
        <v>22</v>
      </c>
      <c r="F632" s="67" t="s">
        <v>22</v>
      </c>
      <c r="G632" s="360" t="s">
        <v>12</v>
      </c>
      <c r="H632" s="320"/>
      <c r="I632" s="71"/>
      <c r="J632" s="17" t="s">
        <v>38</v>
      </c>
      <c r="K632" s="77"/>
      <c r="L632" s="77"/>
      <c r="M632" s="104"/>
    </row>
    <row r="633" spans="1:13" ht="30" customHeight="1">
      <c r="A633" s="371"/>
      <c r="B633" s="131" t="s">
        <v>553</v>
      </c>
      <c r="C633" s="131" t="s">
        <v>554</v>
      </c>
      <c r="D633" s="21">
        <v>45630</v>
      </c>
      <c r="E633" s="131"/>
      <c r="F633" s="131" t="s">
        <v>555</v>
      </c>
      <c r="G633" s="325" t="s">
        <v>556</v>
      </c>
      <c r="H633" s="361"/>
      <c r="I633" s="362"/>
      <c r="J633" s="22" t="s">
        <v>376</v>
      </c>
      <c r="K633" s="69"/>
      <c r="L633" s="69" t="s">
        <v>28</v>
      </c>
      <c r="M633" s="102">
        <v>1095</v>
      </c>
    </row>
    <row r="634" spans="1:13" ht="20.399999999999999">
      <c r="A634" s="371"/>
      <c r="B634" s="64" t="s">
        <v>29</v>
      </c>
      <c r="C634" s="64" t="s">
        <v>30</v>
      </c>
      <c r="D634" s="64" t="s">
        <v>31</v>
      </c>
      <c r="E634" s="64" t="s">
        <v>32</v>
      </c>
      <c r="F634" s="64" t="s">
        <v>32</v>
      </c>
      <c r="G634" s="330"/>
      <c r="H634" s="331"/>
      <c r="I634" s="332"/>
      <c r="J634" s="24" t="s">
        <v>245</v>
      </c>
      <c r="K634" s="80"/>
      <c r="L634" s="80" t="s">
        <v>28</v>
      </c>
      <c r="M634" s="105">
        <v>836</v>
      </c>
    </row>
    <row r="635" spans="1:13" ht="15" thickBot="1">
      <c r="A635" s="372"/>
      <c r="B635" s="28" t="s">
        <v>455</v>
      </c>
      <c r="C635" s="28" t="s">
        <v>556</v>
      </c>
      <c r="D635" s="70">
        <v>45634</v>
      </c>
      <c r="E635" s="29"/>
      <c r="F635" s="35" t="s">
        <v>557</v>
      </c>
      <c r="G635" s="357"/>
      <c r="H635" s="358"/>
      <c r="I635" s="359"/>
      <c r="J635" s="36" t="s">
        <v>37</v>
      </c>
      <c r="K635" s="91"/>
      <c r="L635" s="91" t="s">
        <v>28</v>
      </c>
      <c r="M635" s="106">
        <v>375</v>
      </c>
    </row>
    <row r="636" spans="1:13" ht="21.6" customHeight="1" thickTop="1">
      <c r="A636" s="317">
        <v>153</v>
      </c>
      <c r="B636" s="67" t="s">
        <v>19</v>
      </c>
      <c r="C636" s="67" t="s">
        <v>20</v>
      </c>
      <c r="D636" s="67" t="s">
        <v>21</v>
      </c>
      <c r="E636" s="67" t="s">
        <v>22</v>
      </c>
      <c r="F636" s="67" t="s">
        <v>22</v>
      </c>
      <c r="G636" s="360" t="s">
        <v>12</v>
      </c>
      <c r="H636" s="320"/>
      <c r="I636" s="71"/>
      <c r="J636" s="17" t="s">
        <v>38</v>
      </c>
      <c r="K636" s="77"/>
      <c r="L636" s="77"/>
      <c r="M636" s="104"/>
    </row>
    <row r="637" spans="1:13" ht="20.100000000000001" customHeight="1">
      <c r="A637" s="371"/>
      <c r="B637" s="131" t="s">
        <v>558</v>
      </c>
      <c r="C637" s="131" t="s">
        <v>559</v>
      </c>
      <c r="D637" s="21">
        <v>45653</v>
      </c>
      <c r="E637" s="131"/>
      <c r="F637" s="131" t="s">
        <v>560</v>
      </c>
      <c r="G637" s="325" t="s">
        <v>561</v>
      </c>
      <c r="H637" s="361"/>
      <c r="I637" s="362"/>
      <c r="J637" s="22" t="s">
        <v>376</v>
      </c>
      <c r="K637" s="69"/>
      <c r="L637" s="69" t="s">
        <v>28</v>
      </c>
      <c r="M637" s="102">
        <v>2489.6999999999998</v>
      </c>
    </row>
    <row r="638" spans="1:13" ht="20.399999999999999">
      <c r="A638" s="371"/>
      <c r="B638" s="64" t="s">
        <v>29</v>
      </c>
      <c r="C638" s="64" t="s">
        <v>30</v>
      </c>
      <c r="D638" s="64" t="s">
        <v>31</v>
      </c>
      <c r="E638" s="64" t="s">
        <v>32</v>
      </c>
      <c r="F638" s="64" t="s">
        <v>32</v>
      </c>
      <c r="G638" s="330"/>
      <c r="H638" s="331"/>
      <c r="I638" s="332"/>
      <c r="J638" s="24" t="s">
        <v>245</v>
      </c>
      <c r="K638" s="80"/>
      <c r="L638" s="80" t="s">
        <v>28</v>
      </c>
      <c r="M638" s="105">
        <v>6500</v>
      </c>
    </row>
    <row r="639" spans="1:13" ht="21" thickBot="1">
      <c r="A639" s="372"/>
      <c r="B639" s="28" t="s">
        <v>455</v>
      </c>
      <c r="C639" s="28" t="s">
        <v>561</v>
      </c>
      <c r="D639" s="70">
        <v>45297</v>
      </c>
      <c r="E639" s="29"/>
      <c r="F639" s="35" t="s">
        <v>562</v>
      </c>
      <c r="G639" s="357"/>
      <c r="H639" s="358"/>
      <c r="I639" s="359"/>
      <c r="J639" s="36"/>
      <c r="K639" s="91"/>
      <c r="L639" s="91"/>
      <c r="M639" s="106"/>
    </row>
    <row r="640" spans="1:13" ht="21.6" customHeight="1" thickTop="1">
      <c r="A640" s="317">
        <v>154</v>
      </c>
      <c r="B640" s="67" t="s">
        <v>19</v>
      </c>
      <c r="C640" s="67" t="s">
        <v>20</v>
      </c>
      <c r="D640" s="67" t="s">
        <v>21</v>
      </c>
      <c r="E640" s="67" t="s">
        <v>22</v>
      </c>
      <c r="F640" s="67" t="s">
        <v>22</v>
      </c>
      <c r="G640" s="360" t="s">
        <v>12</v>
      </c>
      <c r="H640" s="320"/>
      <c r="I640" s="71"/>
      <c r="J640" s="17" t="s">
        <v>38</v>
      </c>
      <c r="K640" s="77"/>
      <c r="L640" s="77"/>
      <c r="M640" s="104"/>
    </row>
    <row r="641" spans="1:13" ht="20.100000000000001" customHeight="1">
      <c r="A641" s="371"/>
      <c r="B641" s="131" t="s">
        <v>563</v>
      </c>
      <c r="C641" s="131" t="s">
        <v>564</v>
      </c>
      <c r="D641" s="21">
        <v>45224</v>
      </c>
      <c r="E641" s="131"/>
      <c r="F641" s="131" t="s">
        <v>565</v>
      </c>
      <c r="G641" s="325" t="s">
        <v>566</v>
      </c>
      <c r="H641" s="361"/>
      <c r="I641" s="362"/>
      <c r="J641" s="22" t="s">
        <v>376</v>
      </c>
      <c r="K641" s="69"/>
      <c r="L641" s="69" t="s">
        <v>28</v>
      </c>
      <c r="M641" s="102">
        <v>340.45</v>
      </c>
    </row>
    <row r="642" spans="1:13" ht="20.399999999999999">
      <c r="A642" s="371"/>
      <c r="B642" s="64" t="s">
        <v>29</v>
      </c>
      <c r="C642" s="64" t="s">
        <v>30</v>
      </c>
      <c r="D642" s="64" t="s">
        <v>31</v>
      </c>
      <c r="E642" s="64" t="s">
        <v>32</v>
      </c>
      <c r="F642" s="64" t="s">
        <v>32</v>
      </c>
      <c r="G642" s="330"/>
      <c r="H642" s="331"/>
      <c r="I642" s="332"/>
      <c r="J642" s="24"/>
      <c r="K642" s="80"/>
      <c r="L642" s="80"/>
      <c r="M642" s="105"/>
    </row>
    <row r="643" spans="1:13" ht="15" thickBot="1">
      <c r="A643" s="372"/>
      <c r="B643" s="28" t="s">
        <v>497</v>
      </c>
      <c r="C643" s="28" t="s">
        <v>566</v>
      </c>
      <c r="D643" s="70">
        <v>45226</v>
      </c>
      <c r="E643" s="29"/>
      <c r="F643" s="35" t="s">
        <v>567</v>
      </c>
      <c r="G643" s="357"/>
      <c r="H643" s="358"/>
      <c r="I643" s="359"/>
      <c r="J643" s="36"/>
      <c r="K643" s="91"/>
      <c r="L643" s="91"/>
      <c r="M643" s="106"/>
    </row>
    <row r="644" spans="1:13" ht="21.6" customHeight="1" thickTop="1">
      <c r="A644" s="317">
        <v>155</v>
      </c>
      <c r="B644" s="67" t="s">
        <v>19</v>
      </c>
      <c r="C644" s="67" t="s">
        <v>20</v>
      </c>
      <c r="D644" s="67" t="s">
        <v>21</v>
      </c>
      <c r="E644" s="67" t="s">
        <v>22</v>
      </c>
      <c r="F644" s="67" t="s">
        <v>22</v>
      </c>
      <c r="G644" s="360" t="s">
        <v>12</v>
      </c>
      <c r="H644" s="320"/>
      <c r="I644" s="71"/>
      <c r="J644" s="17" t="s">
        <v>38</v>
      </c>
      <c r="K644" s="77"/>
      <c r="L644" s="77"/>
      <c r="M644" s="104"/>
    </row>
    <row r="645" spans="1:13" ht="20.100000000000001" customHeight="1">
      <c r="A645" s="371"/>
      <c r="B645" s="131" t="s">
        <v>568</v>
      </c>
      <c r="C645" s="131" t="s">
        <v>564</v>
      </c>
      <c r="D645" s="21">
        <v>45224</v>
      </c>
      <c r="E645" s="131"/>
      <c r="F645" s="131" t="s">
        <v>565</v>
      </c>
      <c r="G645" s="325" t="s">
        <v>566</v>
      </c>
      <c r="H645" s="361"/>
      <c r="I645" s="362"/>
      <c r="J645" s="22" t="s">
        <v>376</v>
      </c>
      <c r="K645" s="69"/>
      <c r="L645" s="69" t="s">
        <v>28</v>
      </c>
      <c r="M645" s="102">
        <v>300.45</v>
      </c>
    </row>
    <row r="646" spans="1:13" ht="20.399999999999999">
      <c r="A646" s="371"/>
      <c r="B646" s="64" t="s">
        <v>29</v>
      </c>
      <c r="C646" s="64" t="s">
        <v>30</v>
      </c>
      <c r="D646" s="64" t="s">
        <v>31</v>
      </c>
      <c r="E646" s="64" t="s">
        <v>32</v>
      </c>
      <c r="F646" s="64" t="s">
        <v>32</v>
      </c>
      <c r="G646" s="330"/>
      <c r="H646" s="331"/>
      <c r="I646" s="332"/>
      <c r="J646" s="24" t="s">
        <v>27</v>
      </c>
      <c r="K646" s="80"/>
      <c r="L646" s="80" t="s">
        <v>28</v>
      </c>
      <c r="M646" s="105">
        <v>300</v>
      </c>
    </row>
    <row r="647" spans="1:13" ht="15" thickBot="1">
      <c r="A647" s="372"/>
      <c r="B647" s="28" t="s">
        <v>497</v>
      </c>
      <c r="C647" s="28" t="s">
        <v>566</v>
      </c>
      <c r="D647" s="70">
        <v>45226</v>
      </c>
      <c r="E647" s="29"/>
      <c r="F647" s="35" t="s">
        <v>567</v>
      </c>
      <c r="G647" s="357"/>
      <c r="H647" s="358"/>
      <c r="I647" s="359"/>
      <c r="J647" s="36"/>
      <c r="K647" s="91"/>
      <c r="L647" s="91"/>
      <c r="M647" s="106"/>
    </row>
    <row r="648" spans="1:13" ht="21.6" customHeight="1" thickTop="1">
      <c r="A648" s="317">
        <v>156</v>
      </c>
      <c r="B648" s="67" t="s">
        <v>19</v>
      </c>
      <c r="C648" s="67" t="s">
        <v>20</v>
      </c>
      <c r="D648" s="67" t="s">
        <v>21</v>
      </c>
      <c r="E648" s="67" t="s">
        <v>22</v>
      </c>
      <c r="F648" s="67" t="s">
        <v>22</v>
      </c>
      <c r="G648" s="360" t="s">
        <v>12</v>
      </c>
      <c r="H648" s="320"/>
      <c r="I648" s="71"/>
      <c r="J648" s="17" t="s">
        <v>38</v>
      </c>
      <c r="K648" s="77"/>
      <c r="L648" s="77"/>
      <c r="M648" s="104"/>
    </row>
    <row r="649" spans="1:13" ht="20.100000000000001" customHeight="1">
      <c r="A649" s="371"/>
      <c r="B649" s="131" t="s">
        <v>569</v>
      </c>
      <c r="C649" s="131" t="s">
        <v>570</v>
      </c>
      <c r="D649" s="21">
        <v>45300</v>
      </c>
      <c r="E649" s="131"/>
      <c r="F649" s="131" t="s">
        <v>571</v>
      </c>
      <c r="G649" s="325" t="s">
        <v>481</v>
      </c>
      <c r="H649" s="361"/>
      <c r="I649" s="362"/>
      <c r="J649" s="22" t="s">
        <v>376</v>
      </c>
      <c r="K649" s="69"/>
      <c r="L649" s="69" t="s">
        <v>28</v>
      </c>
      <c r="M649" s="102">
        <v>573.88</v>
      </c>
    </row>
    <row r="650" spans="1:13" ht="20.399999999999999">
      <c r="A650" s="371"/>
      <c r="B650" s="64" t="s">
        <v>29</v>
      </c>
      <c r="C650" s="64" t="s">
        <v>30</v>
      </c>
      <c r="D650" s="64" t="s">
        <v>31</v>
      </c>
      <c r="E650" s="64" t="s">
        <v>32</v>
      </c>
      <c r="F650" s="64" t="s">
        <v>32</v>
      </c>
      <c r="G650" s="330"/>
      <c r="H650" s="331"/>
      <c r="I650" s="332"/>
      <c r="J650" s="24" t="s">
        <v>245</v>
      </c>
      <c r="K650" s="80" t="s">
        <v>28</v>
      </c>
      <c r="L650" s="80"/>
      <c r="M650" s="105">
        <v>851</v>
      </c>
    </row>
    <row r="651" spans="1:13" ht="15" thickBot="1">
      <c r="A651" s="372"/>
      <c r="B651" s="28" t="s">
        <v>455</v>
      </c>
      <c r="C651" s="28" t="s">
        <v>481</v>
      </c>
      <c r="D651" s="70">
        <v>45304</v>
      </c>
      <c r="E651" s="29"/>
      <c r="F651" s="35" t="s">
        <v>572</v>
      </c>
      <c r="G651" s="357"/>
      <c r="H651" s="358"/>
      <c r="I651" s="359"/>
      <c r="J651" s="36" t="s">
        <v>153</v>
      </c>
      <c r="K651" s="91"/>
      <c r="L651" s="91" t="s">
        <v>28</v>
      </c>
      <c r="M651" s="106">
        <v>325</v>
      </c>
    </row>
    <row r="652" spans="1:13" ht="21.6" customHeight="1" thickTop="1">
      <c r="A652" s="317">
        <v>157</v>
      </c>
      <c r="B652" s="67" t="s">
        <v>19</v>
      </c>
      <c r="C652" s="67" t="s">
        <v>20</v>
      </c>
      <c r="D652" s="67" t="s">
        <v>21</v>
      </c>
      <c r="E652" s="67" t="s">
        <v>22</v>
      </c>
      <c r="F652" s="67" t="s">
        <v>22</v>
      </c>
      <c r="G652" s="360" t="s">
        <v>12</v>
      </c>
      <c r="H652" s="320"/>
      <c r="I652" s="71"/>
      <c r="J652" s="17" t="s">
        <v>38</v>
      </c>
      <c r="K652" s="77"/>
      <c r="L652" s="77"/>
      <c r="M652" s="104"/>
    </row>
    <row r="653" spans="1:13" ht="20.399999999999999">
      <c r="A653" s="371"/>
      <c r="B653" s="131" t="s">
        <v>504</v>
      </c>
      <c r="C653" s="131" t="s">
        <v>573</v>
      </c>
      <c r="D653" s="21">
        <v>45301</v>
      </c>
      <c r="E653" s="131"/>
      <c r="F653" s="131" t="s">
        <v>574</v>
      </c>
      <c r="G653" s="325" t="s">
        <v>507</v>
      </c>
      <c r="H653" s="361"/>
      <c r="I653" s="362"/>
      <c r="J653" s="22" t="s">
        <v>376</v>
      </c>
      <c r="K653" s="69"/>
      <c r="L653" s="69" t="s">
        <v>28</v>
      </c>
      <c r="M653" s="102">
        <v>1288</v>
      </c>
    </row>
    <row r="654" spans="1:13" ht="20.399999999999999">
      <c r="A654" s="371"/>
      <c r="B654" s="64" t="s">
        <v>29</v>
      </c>
      <c r="C654" s="64" t="s">
        <v>30</v>
      </c>
      <c r="D654" s="64" t="s">
        <v>31</v>
      </c>
      <c r="E654" s="64" t="s">
        <v>32</v>
      </c>
      <c r="F654" s="64" t="s">
        <v>32</v>
      </c>
      <c r="G654" s="330"/>
      <c r="H654" s="331"/>
      <c r="I654" s="332"/>
      <c r="J654" s="24" t="s">
        <v>245</v>
      </c>
      <c r="K654" s="80"/>
      <c r="L654" s="80" t="s">
        <v>28</v>
      </c>
      <c r="M654" s="105">
        <v>5274.5</v>
      </c>
    </row>
    <row r="655" spans="1:13" ht="21" thickBot="1">
      <c r="A655" s="372"/>
      <c r="B655" s="28" t="s">
        <v>455</v>
      </c>
      <c r="C655" s="28" t="s">
        <v>507</v>
      </c>
      <c r="D655" s="70">
        <v>45318</v>
      </c>
      <c r="E655" s="29"/>
      <c r="F655" s="35" t="s">
        <v>575</v>
      </c>
      <c r="G655" s="357"/>
      <c r="H655" s="358"/>
      <c r="I655" s="359"/>
      <c r="J655" s="36" t="s">
        <v>576</v>
      </c>
      <c r="K655" s="91"/>
      <c r="L655" s="91" t="s">
        <v>28</v>
      </c>
      <c r="M655" s="106">
        <v>298</v>
      </c>
    </row>
    <row r="656" spans="1:13" ht="21.6" customHeight="1" thickTop="1">
      <c r="A656" s="317">
        <v>158</v>
      </c>
      <c r="B656" s="67" t="s">
        <v>19</v>
      </c>
      <c r="C656" s="67" t="s">
        <v>20</v>
      </c>
      <c r="D656" s="67" t="s">
        <v>21</v>
      </c>
      <c r="E656" s="67" t="s">
        <v>22</v>
      </c>
      <c r="F656" s="67" t="s">
        <v>22</v>
      </c>
      <c r="G656" s="360" t="s">
        <v>12</v>
      </c>
      <c r="H656" s="320"/>
      <c r="I656" s="71"/>
      <c r="J656" s="17" t="s">
        <v>38</v>
      </c>
      <c r="K656" s="77"/>
      <c r="L656" s="77"/>
      <c r="M656" s="104"/>
    </row>
    <row r="657" spans="1:13" ht="20.399999999999999">
      <c r="A657" s="371"/>
      <c r="B657" s="131" t="s">
        <v>577</v>
      </c>
      <c r="C657" s="131" t="s">
        <v>573</v>
      </c>
      <c r="D657" s="21">
        <v>45301</v>
      </c>
      <c r="E657" s="131"/>
      <c r="F657" s="131" t="s">
        <v>574</v>
      </c>
      <c r="G657" s="325" t="s">
        <v>507</v>
      </c>
      <c r="H657" s="361"/>
      <c r="I657" s="362"/>
      <c r="J657" s="22" t="s">
        <v>376</v>
      </c>
      <c r="K657" s="69"/>
      <c r="L657" s="69" t="s">
        <v>28</v>
      </c>
      <c r="M657" s="102">
        <v>1288</v>
      </c>
    </row>
    <row r="658" spans="1:13" ht="20.399999999999999">
      <c r="A658" s="371"/>
      <c r="B658" s="64" t="s">
        <v>29</v>
      </c>
      <c r="C658" s="64" t="s">
        <v>30</v>
      </c>
      <c r="D658" s="64" t="s">
        <v>31</v>
      </c>
      <c r="E658" s="64" t="s">
        <v>32</v>
      </c>
      <c r="F658" s="64" t="s">
        <v>32</v>
      </c>
      <c r="G658" s="330"/>
      <c r="H658" s="331"/>
      <c r="I658" s="332"/>
      <c r="J658" s="24" t="s">
        <v>245</v>
      </c>
      <c r="K658" s="80"/>
      <c r="L658" s="80" t="s">
        <v>28</v>
      </c>
      <c r="M658" s="105">
        <v>1637</v>
      </c>
    </row>
    <row r="659" spans="1:13" ht="21" thickBot="1">
      <c r="A659" s="372"/>
      <c r="B659" s="28" t="s">
        <v>455</v>
      </c>
      <c r="C659" s="28" t="s">
        <v>507</v>
      </c>
      <c r="D659" s="70">
        <v>45318</v>
      </c>
      <c r="E659" s="29"/>
      <c r="F659" s="35" t="s">
        <v>575</v>
      </c>
      <c r="G659" s="357"/>
      <c r="H659" s="358"/>
      <c r="I659" s="359"/>
      <c r="J659" s="36" t="s">
        <v>202</v>
      </c>
      <c r="K659" s="91"/>
      <c r="L659" s="91" t="s">
        <v>28</v>
      </c>
      <c r="M659" s="106">
        <v>298</v>
      </c>
    </row>
    <row r="660" spans="1:13" ht="21.6" customHeight="1" thickTop="1">
      <c r="A660" s="317">
        <v>159</v>
      </c>
      <c r="B660" s="67" t="s">
        <v>19</v>
      </c>
      <c r="C660" s="67" t="s">
        <v>20</v>
      </c>
      <c r="D660" s="67" t="s">
        <v>21</v>
      </c>
      <c r="E660" s="67" t="s">
        <v>22</v>
      </c>
      <c r="F660" s="67" t="s">
        <v>22</v>
      </c>
      <c r="G660" s="360" t="s">
        <v>12</v>
      </c>
      <c r="H660" s="320"/>
      <c r="I660" s="71"/>
      <c r="J660" s="17" t="s">
        <v>38</v>
      </c>
      <c r="K660" s="77"/>
      <c r="L660" s="77"/>
      <c r="M660" s="104"/>
    </row>
    <row r="661" spans="1:13" ht="20.100000000000001" customHeight="1">
      <c r="A661" s="371"/>
      <c r="B661" s="131" t="s">
        <v>478</v>
      </c>
      <c r="C661" s="131" t="s">
        <v>578</v>
      </c>
      <c r="D661" s="21">
        <v>45334</v>
      </c>
      <c r="E661" s="131"/>
      <c r="F661" s="131" t="s">
        <v>579</v>
      </c>
      <c r="G661" s="325" t="s">
        <v>481</v>
      </c>
      <c r="H661" s="361"/>
      <c r="I661" s="362"/>
      <c r="J661" s="22" t="s">
        <v>376</v>
      </c>
      <c r="K661" s="69"/>
      <c r="L661" s="69" t="s">
        <v>28</v>
      </c>
      <c r="M661" s="102">
        <v>188</v>
      </c>
    </row>
    <row r="662" spans="1:13" ht="20.399999999999999">
      <c r="A662" s="371"/>
      <c r="B662" s="64" t="s">
        <v>29</v>
      </c>
      <c r="C662" s="64" t="s">
        <v>30</v>
      </c>
      <c r="D662" s="64" t="s">
        <v>31</v>
      </c>
      <c r="E662" s="64" t="s">
        <v>32</v>
      </c>
      <c r="F662" s="64" t="s">
        <v>32</v>
      </c>
      <c r="G662" s="330"/>
      <c r="H662" s="331"/>
      <c r="I662" s="332"/>
      <c r="J662" s="24" t="s">
        <v>245</v>
      </c>
      <c r="K662" s="80"/>
      <c r="L662" s="80" t="s">
        <v>28</v>
      </c>
      <c r="M662" s="105">
        <v>1433</v>
      </c>
    </row>
    <row r="663" spans="1:13" ht="15" thickBot="1">
      <c r="A663" s="372"/>
      <c r="B663" s="28" t="s">
        <v>455</v>
      </c>
      <c r="C663" s="28" t="s">
        <v>481</v>
      </c>
      <c r="D663" s="70">
        <v>45336</v>
      </c>
      <c r="E663" s="29"/>
      <c r="F663" s="35" t="s">
        <v>156</v>
      </c>
      <c r="G663" s="357"/>
      <c r="H663" s="358"/>
      <c r="I663" s="359"/>
      <c r="J663" s="36"/>
      <c r="K663" s="91"/>
      <c r="L663" s="91"/>
      <c r="M663" s="106"/>
    </row>
    <row r="664" spans="1:13" ht="21.6" customHeight="1" thickTop="1">
      <c r="A664" s="317">
        <v>160</v>
      </c>
      <c r="B664" s="67" t="s">
        <v>19</v>
      </c>
      <c r="C664" s="67" t="s">
        <v>20</v>
      </c>
      <c r="D664" s="67" t="s">
        <v>21</v>
      </c>
      <c r="E664" s="67" t="s">
        <v>22</v>
      </c>
      <c r="F664" s="67" t="s">
        <v>22</v>
      </c>
      <c r="G664" s="360" t="s">
        <v>12</v>
      </c>
      <c r="H664" s="320"/>
      <c r="I664" s="71"/>
      <c r="J664" s="17" t="s">
        <v>38</v>
      </c>
      <c r="K664" s="77"/>
      <c r="L664" s="77"/>
      <c r="M664" s="104"/>
    </row>
    <row r="665" spans="1:13" ht="20.100000000000001" customHeight="1">
      <c r="A665" s="371"/>
      <c r="B665" s="131" t="s">
        <v>580</v>
      </c>
      <c r="C665" s="131" t="s">
        <v>581</v>
      </c>
      <c r="D665" s="21">
        <v>45327</v>
      </c>
      <c r="E665" s="131"/>
      <c r="F665" s="131" t="s">
        <v>582</v>
      </c>
      <c r="G665" s="325" t="s">
        <v>583</v>
      </c>
      <c r="H665" s="361"/>
      <c r="I665" s="362"/>
      <c r="J665" s="22" t="s">
        <v>376</v>
      </c>
      <c r="K665" s="69"/>
      <c r="L665" s="69" t="s">
        <v>28</v>
      </c>
      <c r="M665" s="102">
        <v>499</v>
      </c>
    </row>
    <row r="666" spans="1:13" ht="20.399999999999999">
      <c r="A666" s="371"/>
      <c r="B666" s="64" t="s">
        <v>29</v>
      </c>
      <c r="C666" s="64" t="s">
        <v>30</v>
      </c>
      <c r="D666" s="64" t="s">
        <v>31</v>
      </c>
      <c r="E666" s="64" t="s">
        <v>32</v>
      </c>
      <c r="F666" s="64" t="s">
        <v>32</v>
      </c>
      <c r="G666" s="330"/>
      <c r="H666" s="331"/>
      <c r="I666" s="332"/>
      <c r="J666" s="24" t="s">
        <v>37</v>
      </c>
      <c r="K666" s="80"/>
      <c r="L666" s="80" t="s">
        <v>28</v>
      </c>
      <c r="M666" s="105">
        <v>132.96</v>
      </c>
    </row>
    <row r="667" spans="1:13" ht="15" thickBot="1">
      <c r="A667" s="372"/>
      <c r="B667" s="28" t="s">
        <v>455</v>
      </c>
      <c r="C667" s="28" t="s">
        <v>583</v>
      </c>
      <c r="D667" s="70">
        <v>45330</v>
      </c>
      <c r="E667" s="29"/>
      <c r="F667" s="35" t="s">
        <v>584</v>
      </c>
      <c r="G667" s="357"/>
      <c r="H667" s="358"/>
      <c r="I667" s="359"/>
      <c r="J667" s="36" t="s">
        <v>191</v>
      </c>
      <c r="K667" s="91"/>
      <c r="L667" s="91" t="s">
        <v>28</v>
      </c>
      <c r="M667" s="106">
        <v>44.39</v>
      </c>
    </row>
    <row r="668" spans="1:13" ht="21.6" customHeight="1" thickTop="1">
      <c r="A668" s="317">
        <v>161</v>
      </c>
      <c r="B668" s="67" t="s">
        <v>19</v>
      </c>
      <c r="C668" s="67" t="s">
        <v>20</v>
      </c>
      <c r="D668" s="67" t="s">
        <v>21</v>
      </c>
      <c r="E668" s="67" t="s">
        <v>22</v>
      </c>
      <c r="F668" s="67" t="s">
        <v>22</v>
      </c>
      <c r="G668" s="360" t="s">
        <v>12</v>
      </c>
      <c r="H668" s="320"/>
      <c r="I668" s="71"/>
      <c r="J668" s="17" t="s">
        <v>38</v>
      </c>
      <c r="K668" s="77"/>
      <c r="L668" s="77"/>
      <c r="M668" s="104"/>
    </row>
    <row r="669" spans="1:13" ht="14.55" customHeight="1">
      <c r="A669" s="371"/>
      <c r="B669" s="131" t="s">
        <v>585</v>
      </c>
      <c r="C669" s="131" t="s">
        <v>586</v>
      </c>
      <c r="D669" s="21">
        <v>45332</v>
      </c>
      <c r="E669" s="131"/>
      <c r="F669" s="131" t="s">
        <v>587</v>
      </c>
      <c r="G669" s="325" t="s">
        <v>588</v>
      </c>
      <c r="H669" s="361"/>
      <c r="I669" s="362"/>
      <c r="J669" s="22" t="s">
        <v>376</v>
      </c>
      <c r="K669" s="69"/>
      <c r="L669" s="69" t="s">
        <v>28</v>
      </c>
      <c r="M669" s="102">
        <v>1536</v>
      </c>
    </row>
    <row r="670" spans="1:13" ht="20.399999999999999">
      <c r="A670" s="371"/>
      <c r="B670" s="64" t="s">
        <v>29</v>
      </c>
      <c r="C670" s="64" t="s">
        <v>30</v>
      </c>
      <c r="D670" s="64" t="s">
        <v>31</v>
      </c>
      <c r="E670" s="64" t="s">
        <v>32</v>
      </c>
      <c r="F670" s="64" t="s">
        <v>32</v>
      </c>
      <c r="G670" s="330"/>
      <c r="H670" s="331"/>
      <c r="I670" s="332"/>
      <c r="J670" s="24" t="s">
        <v>245</v>
      </c>
      <c r="K670" s="80"/>
      <c r="L670" s="80" t="s">
        <v>28</v>
      </c>
      <c r="M670" s="105">
        <v>1710</v>
      </c>
    </row>
    <row r="671" spans="1:13" ht="15" thickBot="1">
      <c r="A671" s="372"/>
      <c r="B671" s="28" t="s">
        <v>455</v>
      </c>
      <c r="C671" s="28" t="s">
        <v>589</v>
      </c>
      <c r="D671" s="70">
        <v>45338</v>
      </c>
      <c r="E671" s="29"/>
      <c r="F671" s="107" t="s">
        <v>590</v>
      </c>
      <c r="G671" s="357"/>
      <c r="H671" s="358"/>
      <c r="I671" s="359"/>
      <c r="J671" s="36" t="s">
        <v>591</v>
      </c>
      <c r="K671" s="91"/>
      <c r="L671" s="91" t="s">
        <v>28</v>
      </c>
      <c r="M671" s="106">
        <v>100</v>
      </c>
    </row>
    <row r="672" spans="1:13" ht="21.6" customHeight="1" thickTop="1">
      <c r="A672" s="317">
        <v>162</v>
      </c>
      <c r="B672" s="67" t="s">
        <v>19</v>
      </c>
      <c r="C672" s="67" t="s">
        <v>20</v>
      </c>
      <c r="D672" s="67" t="s">
        <v>21</v>
      </c>
      <c r="E672" s="67" t="s">
        <v>22</v>
      </c>
      <c r="F672" s="67" t="s">
        <v>22</v>
      </c>
      <c r="G672" s="360" t="s">
        <v>12</v>
      </c>
      <c r="H672" s="320"/>
      <c r="I672" s="71"/>
      <c r="J672" s="17" t="s">
        <v>38</v>
      </c>
      <c r="K672" s="77"/>
      <c r="L672" s="77"/>
      <c r="M672" s="104"/>
    </row>
    <row r="673" spans="1:13" ht="20.100000000000001" customHeight="1">
      <c r="A673" s="371"/>
      <c r="B673" s="131" t="s">
        <v>592</v>
      </c>
      <c r="C673" s="131" t="s">
        <v>593</v>
      </c>
      <c r="D673" s="21">
        <v>45322</v>
      </c>
      <c r="E673" s="131"/>
      <c r="F673" s="131" t="s">
        <v>594</v>
      </c>
      <c r="G673" s="325" t="s">
        <v>595</v>
      </c>
      <c r="H673" s="361"/>
      <c r="I673" s="362"/>
      <c r="J673" s="22" t="s">
        <v>27</v>
      </c>
      <c r="K673" s="69"/>
      <c r="L673" s="69" t="s">
        <v>28</v>
      </c>
      <c r="M673" s="102">
        <v>2275</v>
      </c>
    </row>
    <row r="674" spans="1:13" ht="20.399999999999999">
      <c r="A674" s="371"/>
      <c r="B674" s="64" t="s">
        <v>29</v>
      </c>
      <c r="C674" s="64" t="s">
        <v>30</v>
      </c>
      <c r="D674" s="64" t="s">
        <v>31</v>
      </c>
      <c r="E674" s="64" t="s">
        <v>32</v>
      </c>
      <c r="F674" s="64" t="s">
        <v>32</v>
      </c>
      <c r="G674" s="330"/>
      <c r="H674" s="331"/>
      <c r="I674" s="332"/>
      <c r="J674" s="24" t="s">
        <v>37</v>
      </c>
      <c r="K674" s="80"/>
      <c r="L674" s="80" t="s">
        <v>28</v>
      </c>
      <c r="M674" s="105">
        <v>208</v>
      </c>
    </row>
    <row r="675" spans="1:13" ht="15" thickBot="1">
      <c r="A675" s="372"/>
      <c r="B675" s="28" t="s">
        <v>497</v>
      </c>
      <c r="C675" s="28" t="s">
        <v>595</v>
      </c>
      <c r="D675" s="70">
        <v>45335</v>
      </c>
      <c r="E675" s="29"/>
      <c r="F675" s="35" t="s">
        <v>596</v>
      </c>
      <c r="G675" s="357"/>
      <c r="H675" s="358"/>
      <c r="I675" s="359"/>
      <c r="J675" s="36"/>
      <c r="K675" s="91"/>
      <c r="L675" s="91"/>
      <c r="M675" s="106"/>
    </row>
    <row r="676" spans="1:13" ht="21.6" customHeight="1" thickTop="1">
      <c r="A676" s="317">
        <v>163</v>
      </c>
      <c r="B676" s="67" t="s">
        <v>19</v>
      </c>
      <c r="C676" s="67" t="s">
        <v>20</v>
      </c>
      <c r="D676" s="67" t="s">
        <v>21</v>
      </c>
      <c r="E676" s="67" t="s">
        <v>22</v>
      </c>
      <c r="F676" s="67" t="s">
        <v>22</v>
      </c>
      <c r="G676" s="360" t="s">
        <v>12</v>
      </c>
      <c r="H676" s="320"/>
      <c r="I676" s="71"/>
      <c r="J676" s="17" t="s">
        <v>38</v>
      </c>
      <c r="K676" s="77"/>
      <c r="L676" s="77"/>
      <c r="M676" s="104"/>
    </row>
    <row r="677" spans="1:13" ht="14.55" customHeight="1">
      <c r="A677" s="371"/>
      <c r="B677" s="131" t="s">
        <v>597</v>
      </c>
      <c r="C677" s="131" t="s">
        <v>598</v>
      </c>
      <c r="D677" s="21">
        <v>45342</v>
      </c>
      <c r="E677" s="131"/>
      <c r="F677" s="131" t="s">
        <v>475</v>
      </c>
      <c r="G677" s="325" t="s">
        <v>599</v>
      </c>
      <c r="H677" s="361"/>
      <c r="I677" s="362"/>
      <c r="J677" s="22" t="s">
        <v>376</v>
      </c>
      <c r="K677" s="69"/>
      <c r="L677" s="69" t="s">
        <v>28</v>
      </c>
      <c r="M677" s="102">
        <v>424</v>
      </c>
    </row>
    <row r="678" spans="1:13" ht="20.399999999999999">
      <c r="A678" s="371"/>
      <c r="B678" s="64" t="s">
        <v>29</v>
      </c>
      <c r="C678" s="64" t="s">
        <v>30</v>
      </c>
      <c r="D678" s="64" t="s">
        <v>31</v>
      </c>
      <c r="E678" s="64" t="s">
        <v>32</v>
      </c>
      <c r="F678" s="64" t="s">
        <v>32</v>
      </c>
      <c r="G678" s="330"/>
      <c r="H678" s="331"/>
      <c r="I678" s="332"/>
      <c r="J678" s="24" t="s">
        <v>245</v>
      </c>
      <c r="K678" s="80"/>
      <c r="L678" s="80" t="s">
        <v>28</v>
      </c>
      <c r="M678" s="105">
        <v>449</v>
      </c>
    </row>
    <row r="679" spans="1:13" ht="15" thickBot="1">
      <c r="A679" s="372"/>
      <c r="B679" s="28" t="s">
        <v>497</v>
      </c>
      <c r="C679" s="28" t="s">
        <v>599</v>
      </c>
      <c r="D679" s="70">
        <v>45345</v>
      </c>
      <c r="E679" s="29"/>
      <c r="F679" s="35" t="s">
        <v>600</v>
      </c>
      <c r="G679" s="357"/>
      <c r="H679" s="358"/>
      <c r="I679" s="359"/>
      <c r="J679" s="36"/>
      <c r="K679" s="91"/>
      <c r="L679" s="91"/>
      <c r="M679" s="106"/>
    </row>
    <row r="680" spans="1:13" ht="21.6" customHeight="1" thickTop="1">
      <c r="A680" s="317">
        <v>164</v>
      </c>
      <c r="B680" s="67" t="s">
        <v>19</v>
      </c>
      <c r="C680" s="67" t="s">
        <v>20</v>
      </c>
      <c r="D680" s="67" t="s">
        <v>21</v>
      </c>
      <c r="E680" s="67" t="s">
        <v>22</v>
      </c>
      <c r="F680" s="67" t="s">
        <v>22</v>
      </c>
      <c r="G680" s="360" t="s">
        <v>12</v>
      </c>
      <c r="H680" s="320"/>
      <c r="I680" s="71"/>
      <c r="J680" s="17" t="s">
        <v>38</v>
      </c>
      <c r="K680" s="77"/>
      <c r="L680" s="77"/>
      <c r="M680" s="104"/>
    </row>
    <row r="681" spans="1:13" ht="20.100000000000001" customHeight="1">
      <c r="A681" s="371"/>
      <c r="B681" s="131" t="s">
        <v>601</v>
      </c>
      <c r="C681" s="131" t="s">
        <v>602</v>
      </c>
      <c r="D681" s="21">
        <v>45263</v>
      </c>
      <c r="E681" s="131"/>
      <c r="F681" s="131" t="s">
        <v>105</v>
      </c>
      <c r="G681" s="325" t="s">
        <v>603</v>
      </c>
      <c r="H681" s="361"/>
      <c r="I681" s="362"/>
      <c r="J681" s="22" t="s">
        <v>376</v>
      </c>
      <c r="K681" s="69"/>
      <c r="L681" s="69" t="s">
        <v>28</v>
      </c>
      <c r="M681" s="102">
        <v>229.32</v>
      </c>
    </row>
    <row r="682" spans="1:13" ht="20.399999999999999">
      <c r="A682" s="371"/>
      <c r="B682" s="64" t="s">
        <v>29</v>
      </c>
      <c r="C682" s="64" t="s">
        <v>30</v>
      </c>
      <c r="D682" s="64" t="s">
        <v>31</v>
      </c>
      <c r="E682" s="64" t="s">
        <v>32</v>
      </c>
      <c r="F682" s="64" t="s">
        <v>32</v>
      </c>
      <c r="G682" s="330"/>
      <c r="H682" s="331"/>
      <c r="I682" s="332"/>
      <c r="J682" s="24" t="s">
        <v>245</v>
      </c>
      <c r="K682" s="80"/>
      <c r="L682" s="80" t="s">
        <v>28</v>
      </c>
      <c r="M682" s="105">
        <v>583.84</v>
      </c>
    </row>
    <row r="683" spans="1:13" ht="15" thickBot="1">
      <c r="A683" s="372"/>
      <c r="B683" s="28" t="s">
        <v>497</v>
      </c>
      <c r="C683" s="28" t="s">
        <v>603</v>
      </c>
      <c r="D683" s="70">
        <v>45267</v>
      </c>
      <c r="E683" s="29"/>
      <c r="F683" s="35" t="s">
        <v>539</v>
      </c>
      <c r="G683" s="357"/>
      <c r="H683" s="358"/>
      <c r="I683" s="359"/>
      <c r="J683" s="36"/>
      <c r="K683" s="91"/>
      <c r="L683" s="91"/>
      <c r="M683" s="106"/>
    </row>
    <row r="684" spans="1:13" ht="21.6" customHeight="1" thickTop="1">
      <c r="A684" s="317">
        <v>165</v>
      </c>
      <c r="B684" s="67" t="s">
        <v>19</v>
      </c>
      <c r="C684" s="67" t="s">
        <v>20</v>
      </c>
      <c r="D684" s="67" t="s">
        <v>21</v>
      </c>
      <c r="E684" s="67" t="s">
        <v>22</v>
      </c>
      <c r="F684" s="67" t="s">
        <v>22</v>
      </c>
      <c r="G684" s="360" t="s">
        <v>12</v>
      </c>
      <c r="H684" s="320"/>
      <c r="I684" s="71"/>
      <c r="J684" s="17" t="s">
        <v>38</v>
      </c>
      <c r="K684" s="77"/>
      <c r="L684" s="77"/>
      <c r="M684" s="104"/>
    </row>
    <row r="685" spans="1:13" ht="14.55" customHeight="1">
      <c r="A685" s="371"/>
      <c r="B685" s="131" t="s">
        <v>604</v>
      </c>
      <c r="C685" s="131" t="s">
        <v>605</v>
      </c>
      <c r="D685" s="21">
        <v>45353</v>
      </c>
      <c r="E685" s="131"/>
      <c r="F685" s="131" t="s">
        <v>606</v>
      </c>
      <c r="G685" s="325" t="s">
        <v>607</v>
      </c>
      <c r="H685" s="361"/>
      <c r="I685" s="362"/>
      <c r="J685" s="22" t="s">
        <v>153</v>
      </c>
      <c r="K685" s="69"/>
      <c r="L685" s="69" t="s">
        <v>28</v>
      </c>
      <c r="M685" s="102">
        <v>925</v>
      </c>
    </row>
    <row r="686" spans="1:13" ht="20.399999999999999">
      <c r="A686" s="371"/>
      <c r="B686" s="64" t="s">
        <v>29</v>
      </c>
      <c r="C686" s="64" t="s">
        <v>30</v>
      </c>
      <c r="D686" s="64" t="s">
        <v>31</v>
      </c>
      <c r="E686" s="64" t="s">
        <v>32</v>
      </c>
      <c r="F686" s="64" t="s">
        <v>32</v>
      </c>
      <c r="G686" s="330"/>
      <c r="H686" s="331"/>
      <c r="I686" s="332"/>
      <c r="J686" s="24"/>
      <c r="K686" s="80"/>
      <c r="L686" s="80" t="s">
        <v>28</v>
      </c>
      <c r="M686" s="105"/>
    </row>
    <row r="687" spans="1:13" ht="15" thickBot="1">
      <c r="A687" s="372"/>
      <c r="B687" s="28" t="s">
        <v>497</v>
      </c>
      <c r="C687" s="28" t="s">
        <v>607</v>
      </c>
      <c r="D687" s="70">
        <v>45359</v>
      </c>
      <c r="E687" s="29"/>
      <c r="F687" s="35" t="s">
        <v>608</v>
      </c>
      <c r="G687" s="357"/>
      <c r="H687" s="358"/>
      <c r="I687" s="359"/>
      <c r="J687" s="36"/>
      <c r="K687" s="91"/>
      <c r="L687" s="91" t="s">
        <v>28</v>
      </c>
      <c r="M687" s="106"/>
    </row>
    <row r="688" spans="1:13" ht="21.6" customHeight="1" thickTop="1">
      <c r="A688" s="317">
        <v>166</v>
      </c>
      <c r="B688" s="67" t="s">
        <v>19</v>
      </c>
      <c r="C688" s="67" t="s">
        <v>20</v>
      </c>
      <c r="D688" s="67" t="s">
        <v>21</v>
      </c>
      <c r="E688" s="67" t="s">
        <v>22</v>
      </c>
      <c r="F688" s="67" t="s">
        <v>22</v>
      </c>
      <c r="G688" s="360" t="s">
        <v>12</v>
      </c>
      <c r="H688" s="320"/>
      <c r="I688" s="71"/>
      <c r="J688" s="17" t="s">
        <v>38</v>
      </c>
      <c r="K688" s="77"/>
      <c r="L688" s="77"/>
      <c r="M688" s="104"/>
    </row>
    <row r="689" spans="1:13" ht="20.100000000000001" customHeight="1">
      <c r="A689" s="371"/>
      <c r="B689" s="131" t="s">
        <v>601</v>
      </c>
      <c r="C689" s="131" t="s">
        <v>609</v>
      </c>
      <c r="D689" s="21">
        <v>45289</v>
      </c>
      <c r="E689" s="131"/>
      <c r="F689" s="131" t="s">
        <v>610</v>
      </c>
      <c r="G689" s="325" t="s">
        <v>603</v>
      </c>
      <c r="H689" s="361"/>
      <c r="I689" s="362"/>
      <c r="J689" s="22" t="s">
        <v>27</v>
      </c>
      <c r="K689" s="69"/>
      <c r="L689" s="69" t="s">
        <v>28</v>
      </c>
      <c r="M689" s="102">
        <v>596</v>
      </c>
    </row>
    <row r="690" spans="1:13" ht="20.399999999999999">
      <c r="A690" s="371"/>
      <c r="B690" s="64" t="s">
        <v>29</v>
      </c>
      <c r="C690" s="64" t="s">
        <v>30</v>
      </c>
      <c r="D690" s="64" t="s">
        <v>31</v>
      </c>
      <c r="E690" s="64" t="s">
        <v>32</v>
      </c>
      <c r="F690" s="64" t="s">
        <v>32</v>
      </c>
      <c r="G690" s="330"/>
      <c r="H690" s="331"/>
      <c r="I690" s="332"/>
      <c r="J690" s="24"/>
      <c r="K690" s="80"/>
      <c r="L690" s="80"/>
      <c r="M690" s="105"/>
    </row>
    <row r="691" spans="1:13" ht="15" thickBot="1">
      <c r="A691" s="372"/>
      <c r="B691" s="28" t="s">
        <v>497</v>
      </c>
      <c r="C691" s="28" t="s">
        <v>603</v>
      </c>
      <c r="D691" s="70">
        <v>45323</v>
      </c>
      <c r="E691" s="29"/>
      <c r="F691" s="35" t="s">
        <v>611</v>
      </c>
      <c r="G691" s="357"/>
      <c r="H691" s="358"/>
      <c r="I691" s="359"/>
      <c r="J691" s="36"/>
      <c r="K691" s="91"/>
      <c r="L691" s="91"/>
      <c r="M691" s="106"/>
    </row>
    <row r="692" spans="1:13" ht="21.6" customHeight="1" thickTop="1">
      <c r="A692" s="317">
        <v>167</v>
      </c>
      <c r="B692" s="67" t="s">
        <v>19</v>
      </c>
      <c r="C692" s="67" t="s">
        <v>20</v>
      </c>
      <c r="D692" s="67" t="s">
        <v>21</v>
      </c>
      <c r="E692" s="360" t="s">
        <v>22</v>
      </c>
      <c r="F692" s="360"/>
      <c r="G692" s="360" t="s">
        <v>12</v>
      </c>
      <c r="H692" s="320"/>
      <c r="I692" s="71"/>
      <c r="J692" s="17" t="s">
        <v>38</v>
      </c>
      <c r="K692" s="77"/>
      <c r="L692" s="77"/>
      <c r="M692" s="104"/>
    </row>
    <row r="693" spans="1:13" ht="14.55" customHeight="1">
      <c r="A693" s="371"/>
      <c r="B693" s="131" t="s">
        <v>493</v>
      </c>
      <c r="C693" s="131" t="s">
        <v>612</v>
      </c>
      <c r="D693" s="21">
        <v>45267</v>
      </c>
      <c r="E693" s="131"/>
      <c r="F693" s="131" t="s">
        <v>610</v>
      </c>
      <c r="G693" s="325" t="s">
        <v>496</v>
      </c>
      <c r="H693" s="361"/>
      <c r="I693" s="362"/>
      <c r="J693" s="22" t="s">
        <v>376</v>
      </c>
      <c r="K693" s="69"/>
      <c r="L693" s="69" t="s">
        <v>28</v>
      </c>
      <c r="M693" s="102">
        <v>486</v>
      </c>
    </row>
    <row r="694" spans="1:13" ht="20.399999999999999">
      <c r="A694" s="371"/>
      <c r="B694" s="64" t="s">
        <v>29</v>
      </c>
      <c r="C694" s="64" t="s">
        <v>30</v>
      </c>
      <c r="D694" s="64" t="s">
        <v>31</v>
      </c>
      <c r="E694" s="363" t="s">
        <v>32</v>
      </c>
      <c r="F694" s="363"/>
      <c r="G694" s="330"/>
      <c r="H694" s="331"/>
      <c r="I694" s="332"/>
      <c r="J694" s="24" t="s">
        <v>245</v>
      </c>
      <c r="K694" s="80"/>
      <c r="L694" s="80" t="s">
        <v>28</v>
      </c>
      <c r="M694" s="105">
        <v>1001</v>
      </c>
    </row>
    <row r="695" spans="1:13" ht="15" thickBot="1">
      <c r="A695" s="372"/>
      <c r="B695" s="28" t="s">
        <v>497</v>
      </c>
      <c r="C695" s="28" t="s">
        <v>496</v>
      </c>
      <c r="D695" s="70">
        <v>45273</v>
      </c>
      <c r="E695" s="29"/>
      <c r="F695" s="35" t="s">
        <v>613</v>
      </c>
      <c r="G695" s="357"/>
      <c r="H695" s="358"/>
      <c r="I695" s="359"/>
      <c r="J695" s="36"/>
      <c r="K695" s="91"/>
      <c r="L695" s="91"/>
      <c r="M695" s="106"/>
    </row>
    <row r="696" spans="1:13" ht="21.6" customHeight="1" thickTop="1">
      <c r="A696" s="317">
        <v>168</v>
      </c>
      <c r="B696" s="67" t="s">
        <v>19</v>
      </c>
      <c r="C696" s="67" t="s">
        <v>20</v>
      </c>
      <c r="D696" s="67" t="s">
        <v>21</v>
      </c>
      <c r="E696" s="67" t="s">
        <v>22</v>
      </c>
      <c r="F696" s="67" t="s">
        <v>22</v>
      </c>
      <c r="G696" s="360" t="s">
        <v>12</v>
      </c>
      <c r="H696" s="320"/>
      <c r="I696" s="71"/>
      <c r="J696" s="17" t="s">
        <v>38</v>
      </c>
      <c r="K696" s="77"/>
      <c r="L696" s="77"/>
      <c r="M696" s="104"/>
    </row>
    <row r="697" spans="1:13" ht="14.55" customHeight="1">
      <c r="A697" s="371"/>
      <c r="B697" s="131" t="s">
        <v>493</v>
      </c>
      <c r="C697" s="131" t="s">
        <v>612</v>
      </c>
      <c r="D697" s="21">
        <v>45334</v>
      </c>
      <c r="E697" s="131"/>
      <c r="F697" s="131" t="s">
        <v>610</v>
      </c>
      <c r="G697" s="325" t="s">
        <v>496</v>
      </c>
      <c r="H697" s="361"/>
      <c r="I697" s="362"/>
      <c r="J697" s="22" t="s">
        <v>376</v>
      </c>
      <c r="K697" s="69"/>
      <c r="L697" s="69" t="s">
        <v>28</v>
      </c>
      <c r="M697" s="102">
        <v>629</v>
      </c>
    </row>
    <row r="698" spans="1:13" ht="20.399999999999999">
      <c r="A698" s="371"/>
      <c r="B698" s="64" t="s">
        <v>29</v>
      </c>
      <c r="C698" s="64" t="s">
        <v>30</v>
      </c>
      <c r="D698" s="64" t="s">
        <v>31</v>
      </c>
      <c r="E698" s="64" t="s">
        <v>32</v>
      </c>
      <c r="F698" s="64" t="s">
        <v>32</v>
      </c>
      <c r="G698" s="330"/>
      <c r="H698" s="331"/>
      <c r="I698" s="332"/>
      <c r="J698" s="24" t="s">
        <v>245</v>
      </c>
      <c r="K698" s="80"/>
      <c r="L698" s="80" t="s">
        <v>28</v>
      </c>
      <c r="M698" s="105">
        <v>433</v>
      </c>
    </row>
    <row r="699" spans="1:13" ht="15" thickBot="1">
      <c r="A699" s="372"/>
      <c r="B699" s="28" t="s">
        <v>497</v>
      </c>
      <c r="C699" s="28" t="s">
        <v>496</v>
      </c>
      <c r="D699" s="70">
        <v>45337</v>
      </c>
      <c r="E699" s="29"/>
      <c r="F699" s="35" t="s">
        <v>614</v>
      </c>
      <c r="G699" s="357"/>
      <c r="H699" s="358"/>
      <c r="I699" s="359"/>
      <c r="J699" s="36" t="s">
        <v>461</v>
      </c>
      <c r="K699" s="91"/>
      <c r="L699" s="91" t="s">
        <v>28</v>
      </c>
      <c r="M699" s="106">
        <v>144</v>
      </c>
    </row>
    <row r="700" spans="1:13" ht="21.6" customHeight="1" thickTop="1">
      <c r="A700" s="317">
        <v>169</v>
      </c>
      <c r="B700" s="67" t="s">
        <v>19</v>
      </c>
      <c r="C700" s="67" t="s">
        <v>20</v>
      </c>
      <c r="D700" s="67" t="s">
        <v>21</v>
      </c>
      <c r="E700" s="67" t="s">
        <v>22</v>
      </c>
      <c r="F700" s="67" t="s">
        <v>22</v>
      </c>
      <c r="G700" s="360" t="s">
        <v>12</v>
      </c>
      <c r="H700" s="320"/>
      <c r="I700" s="71"/>
      <c r="J700" s="17" t="s">
        <v>38</v>
      </c>
      <c r="K700" s="77"/>
      <c r="L700" s="77"/>
      <c r="M700" s="104"/>
    </row>
    <row r="701" spans="1:13" ht="14.55" customHeight="1">
      <c r="A701" s="371"/>
      <c r="B701" s="131" t="s">
        <v>493</v>
      </c>
      <c r="C701" s="131" t="s">
        <v>612</v>
      </c>
      <c r="D701" s="21">
        <v>45362</v>
      </c>
      <c r="E701" s="131"/>
      <c r="F701" s="131" t="s">
        <v>495</v>
      </c>
      <c r="G701" s="325" t="s">
        <v>496</v>
      </c>
      <c r="H701" s="361"/>
      <c r="I701" s="362"/>
      <c r="J701" s="22" t="s">
        <v>119</v>
      </c>
      <c r="K701" s="69"/>
      <c r="L701" s="69" t="s">
        <v>28</v>
      </c>
      <c r="M701" s="102">
        <v>188</v>
      </c>
    </row>
    <row r="702" spans="1:13" ht="20.399999999999999">
      <c r="A702" s="371"/>
      <c r="B702" s="64" t="s">
        <v>29</v>
      </c>
      <c r="C702" s="64" t="s">
        <v>30</v>
      </c>
      <c r="D702" s="64" t="s">
        <v>31</v>
      </c>
      <c r="E702" s="64" t="s">
        <v>32</v>
      </c>
      <c r="F702" s="64" t="s">
        <v>32</v>
      </c>
      <c r="G702" s="330"/>
      <c r="H702" s="331"/>
      <c r="I702" s="332"/>
      <c r="J702" s="24" t="s">
        <v>245</v>
      </c>
      <c r="K702" s="80"/>
      <c r="L702" s="80" t="s">
        <v>28</v>
      </c>
      <c r="M702" s="105">
        <v>522</v>
      </c>
    </row>
    <row r="703" spans="1:13" ht="15" thickBot="1">
      <c r="A703" s="372"/>
      <c r="B703" s="28" t="s">
        <v>497</v>
      </c>
      <c r="C703" s="28" t="s">
        <v>496</v>
      </c>
      <c r="D703" s="70">
        <v>45366</v>
      </c>
      <c r="E703" s="29"/>
      <c r="F703" s="35" t="s">
        <v>615</v>
      </c>
      <c r="G703" s="357"/>
      <c r="H703" s="358"/>
      <c r="I703" s="359"/>
      <c r="J703" s="36"/>
      <c r="K703" s="91"/>
      <c r="L703" s="91"/>
      <c r="M703" s="106"/>
    </row>
    <row r="704" spans="1:13" ht="21.6" customHeight="1" thickTop="1">
      <c r="A704" s="317">
        <v>170</v>
      </c>
      <c r="B704" s="67" t="s">
        <v>19</v>
      </c>
      <c r="C704" s="67" t="s">
        <v>20</v>
      </c>
      <c r="D704" s="67" t="s">
        <v>21</v>
      </c>
      <c r="E704" s="67" t="s">
        <v>22</v>
      </c>
      <c r="F704" s="67" t="s">
        <v>22</v>
      </c>
      <c r="G704" s="360" t="s">
        <v>12</v>
      </c>
      <c r="H704" s="320"/>
      <c r="I704" s="71"/>
      <c r="J704" s="17" t="s">
        <v>38</v>
      </c>
      <c r="K704" s="77"/>
      <c r="L704" s="77"/>
      <c r="M704" s="104"/>
    </row>
    <row r="705" spans="1:13" ht="14.55" customHeight="1">
      <c r="A705" s="371"/>
      <c r="B705" s="131" t="s">
        <v>616</v>
      </c>
      <c r="C705" s="131" t="s">
        <v>617</v>
      </c>
      <c r="D705" s="21">
        <v>45237</v>
      </c>
      <c r="E705" s="131"/>
      <c r="F705" s="131" t="s">
        <v>281</v>
      </c>
      <c r="G705" s="325" t="s">
        <v>282</v>
      </c>
      <c r="H705" s="361"/>
      <c r="I705" s="362"/>
      <c r="J705" s="22" t="s">
        <v>376</v>
      </c>
      <c r="K705" s="69"/>
      <c r="L705" s="69" t="s">
        <v>28</v>
      </c>
      <c r="M705" s="102">
        <v>600</v>
      </c>
    </row>
    <row r="706" spans="1:13" ht="20.399999999999999">
      <c r="A706" s="371"/>
      <c r="B706" s="64" t="s">
        <v>29</v>
      </c>
      <c r="C706" s="64" t="s">
        <v>30</v>
      </c>
      <c r="D706" s="64" t="s">
        <v>31</v>
      </c>
      <c r="E706" s="64" t="s">
        <v>32</v>
      </c>
      <c r="F706" s="64" t="s">
        <v>32</v>
      </c>
      <c r="G706" s="330"/>
      <c r="H706" s="331"/>
      <c r="I706" s="332"/>
      <c r="J706" s="24" t="s">
        <v>245</v>
      </c>
      <c r="K706" s="80"/>
      <c r="L706" s="80" t="s">
        <v>28</v>
      </c>
      <c r="M706" s="105">
        <v>900</v>
      </c>
    </row>
    <row r="707" spans="1:13" ht="15" thickBot="1">
      <c r="A707" s="372"/>
      <c r="B707" s="28" t="s">
        <v>497</v>
      </c>
      <c r="C707" s="28" t="s">
        <v>282</v>
      </c>
      <c r="D707" s="70">
        <v>45239</v>
      </c>
      <c r="E707" s="29"/>
      <c r="F707" s="35" t="s">
        <v>618</v>
      </c>
      <c r="G707" s="357"/>
      <c r="H707" s="358"/>
      <c r="I707" s="359"/>
      <c r="J707" s="36"/>
      <c r="K707" s="91"/>
      <c r="L707" s="91"/>
      <c r="M707" s="106"/>
    </row>
    <row r="708" spans="1:13" ht="21.6" customHeight="1" thickTop="1">
      <c r="A708" s="317">
        <v>171</v>
      </c>
      <c r="B708" s="67" t="s">
        <v>19</v>
      </c>
      <c r="C708" s="67" t="s">
        <v>20</v>
      </c>
      <c r="D708" s="67" t="s">
        <v>21</v>
      </c>
      <c r="E708" s="67" t="s">
        <v>22</v>
      </c>
      <c r="F708" s="67" t="s">
        <v>22</v>
      </c>
      <c r="G708" s="360" t="s">
        <v>12</v>
      </c>
      <c r="H708" s="320"/>
      <c r="I708" s="71"/>
      <c r="J708" s="17" t="s">
        <v>38</v>
      </c>
      <c r="K708" s="77"/>
      <c r="L708" s="77"/>
      <c r="M708" s="104"/>
    </row>
    <row r="709" spans="1:13" ht="14.55" customHeight="1">
      <c r="A709" s="371"/>
      <c r="B709" s="131" t="s">
        <v>558</v>
      </c>
      <c r="C709" s="131" t="s">
        <v>619</v>
      </c>
      <c r="D709" s="21">
        <v>45375</v>
      </c>
      <c r="E709" s="131"/>
      <c r="F709" s="131" t="s">
        <v>560</v>
      </c>
      <c r="G709" s="325" t="s">
        <v>620</v>
      </c>
      <c r="H709" s="361"/>
      <c r="I709" s="362"/>
      <c r="J709" s="22" t="s">
        <v>376</v>
      </c>
      <c r="K709" s="69"/>
      <c r="L709" s="69" t="s">
        <v>28</v>
      </c>
      <c r="M709" s="102">
        <v>1320</v>
      </c>
    </row>
    <row r="710" spans="1:13" ht="20.399999999999999">
      <c r="A710" s="371"/>
      <c r="B710" s="64" t="s">
        <v>29</v>
      </c>
      <c r="C710" s="64" t="s">
        <v>30</v>
      </c>
      <c r="D710" s="64" t="s">
        <v>31</v>
      </c>
      <c r="E710" s="64" t="s">
        <v>32</v>
      </c>
      <c r="F710" s="64" t="s">
        <v>32</v>
      </c>
      <c r="G710" s="330"/>
      <c r="H710" s="331"/>
      <c r="I710" s="332"/>
      <c r="J710" s="24" t="s">
        <v>245</v>
      </c>
      <c r="K710" s="80"/>
      <c r="L710" s="80" t="s">
        <v>28</v>
      </c>
      <c r="M710" s="105">
        <v>869</v>
      </c>
    </row>
    <row r="711" spans="1:13" ht="15" thickBot="1">
      <c r="A711" s="372"/>
      <c r="B711" s="28" t="s">
        <v>455</v>
      </c>
      <c r="C711" s="28" t="s">
        <v>620</v>
      </c>
      <c r="D711" s="70">
        <v>45381</v>
      </c>
      <c r="E711" s="29"/>
      <c r="F711" s="108" t="s">
        <v>621</v>
      </c>
      <c r="G711" s="357"/>
      <c r="H711" s="358"/>
      <c r="I711" s="359"/>
      <c r="J711" s="36"/>
      <c r="K711" s="91"/>
      <c r="L711" s="91"/>
      <c r="M711" s="106"/>
    </row>
    <row r="712" spans="1:13" ht="21.6" customHeight="1" thickTop="1">
      <c r="A712" s="317">
        <v>172</v>
      </c>
      <c r="B712" s="67" t="s">
        <v>19</v>
      </c>
      <c r="C712" s="67" t="s">
        <v>20</v>
      </c>
      <c r="D712" s="67" t="s">
        <v>21</v>
      </c>
      <c r="E712" s="67" t="s">
        <v>22</v>
      </c>
      <c r="F712" s="67" t="s">
        <v>22</v>
      </c>
      <c r="G712" s="360" t="s">
        <v>12</v>
      </c>
      <c r="H712" s="320"/>
      <c r="I712" s="71"/>
      <c r="J712" s="17" t="s">
        <v>38</v>
      </c>
      <c r="K712" s="77"/>
      <c r="L712" s="77"/>
      <c r="M712" s="104"/>
    </row>
    <row r="713" spans="1:13" ht="14.55" customHeight="1">
      <c r="A713" s="371"/>
      <c r="B713" s="131" t="s">
        <v>622</v>
      </c>
      <c r="C713" s="131" t="s">
        <v>619</v>
      </c>
      <c r="D713" s="21">
        <v>45374</v>
      </c>
      <c r="E713" s="131"/>
      <c r="F713" s="131" t="s">
        <v>623</v>
      </c>
      <c r="G713" s="325" t="s">
        <v>620</v>
      </c>
      <c r="H713" s="361"/>
      <c r="I713" s="362"/>
      <c r="J713" s="22" t="s">
        <v>376</v>
      </c>
      <c r="K713" s="69"/>
      <c r="L713" s="69" t="s">
        <v>28</v>
      </c>
      <c r="M713" s="102">
        <v>1627</v>
      </c>
    </row>
    <row r="714" spans="1:13" ht="20.399999999999999">
      <c r="A714" s="371"/>
      <c r="B714" s="64" t="s">
        <v>29</v>
      </c>
      <c r="C714" s="64" t="s">
        <v>30</v>
      </c>
      <c r="D714" s="64" t="s">
        <v>31</v>
      </c>
      <c r="E714" s="64" t="s">
        <v>32</v>
      </c>
      <c r="F714" s="64" t="s">
        <v>32</v>
      </c>
      <c r="G714" s="330"/>
      <c r="H714" s="331"/>
      <c r="I714" s="332"/>
      <c r="J714" s="24" t="s">
        <v>245</v>
      </c>
      <c r="K714" s="80"/>
      <c r="L714" s="80" t="s">
        <v>28</v>
      </c>
      <c r="M714" s="105">
        <v>465</v>
      </c>
    </row>
    <row r="715" spans="1:13" ht="15" thickBot="1">
      <c r="A715" s="372"/>
      <c r="B715" s="28" t="s">
        <v>455</v>
      </c>
      <c r="C715" s="28" t="s">
        <v>620</v>
      </c>
      <c r="D715" s="70">
        <v>45382</v>
      </c>
      <c r="E715" s="29"/>
      <c r="F715" s="35" t="s">
        <v>624</v>
      </c>
      <c r="G715" s="357"/>
      <c r="H715" s="358"/>
      <c r="I715" s="359"/>
      <c r="J715" s="36"/>
      <c r="K715" s="91"/>
      <c r="L715" s="91"/>
      <c r="M715" s="106"/>
    </row>
    <row r="716" spans="1:13" ht="21.6" customHeight="1" thickTop="1">
      <c r="A716" s="317">
        <v>173</v>
      </c>
      <c r="B716" s="67" t="s">
        <v>19</v>
      </c>
      <c r="C716" s="67" t="s">
        <v>20</v>
      </c>
      <c r="D716" s="67" t="s">
        <v>21</v>
      </c>
      <c r="E716" s="360" t="s">
        <v>22</v>
      </c>
      <c r="F716" s="360"/>
      <c r="G716" s="380" t="s">
        <v>12</v>
      </c>
      <c r="H716" s="381"/>
      <c r="I716" s="382"/>
      <c r="J716" s="17" t="s">
        <v>38</v>
      </c>
      <c r="K716" s="18"/>
      <c r="L716" s="18"/>
      <c r="M716" s="19"/>
    </row>
    <row r="717" spans="1:13" ht="20.100000000000001" customHeight="1">
      <c r="A717" s="371"/>
      <c r="B717" s="131" t="s">
        <v>625</v>
      </c>
      <c r="C717" s="131" t="s">
        <v>626</v>
      </c>
      <c r="D717" s="21">
        <v>45224</v>
      </c>
      <c r="E717" s="131"/>
      <c r="F717" s="131" t="s">
        <v>112</v>
      </c>
      <c r="G717" s="325" t="s">
        <v>627</v>
      </c>
      <c r="H717" s="326"/>
      <c r="I717" s="327"/>
      <c r="J717" s="22" t="s">
        <v>628</v>
      </c>
      <c r="K717" s="22"/>
      <c r="L717" s="22"/>
      <c r="M717" s="109">
        <v>115</v>
      </c>
    </row>
    <row r="718" spans="1:13" ht="20.399999999999999">
      <c r="A718" s="371"/>
      <c r="B718" s="64" t="s">
        <v>29</v>
      </c>
      <c r="C718" s="64" t="s">
        <v>30</v>
      </c>
      <c r="D718" s="64" t="s">
        <v>31</v>
      </c>
      <c r="E718" s="328" t="s">
        <v>32</v>
      </c>
      <c r="F718" s="329"/>
      <c r="G718" s="330"/>
      <c r="H718" s="331"/>
      <c r="I718" s="332"/>
      <c r="J718" s="24" t="s">
        <v>39</v>
      </c>
      <c r="K718" s="25"/>
      <c r="L718" s="25"/>
      <c r="M718" s="26"/>
    </row>
    <row r="719" spans="1:13" ht="15" thickBot="1">
      <c r="A719" s="372"/>
      <c r="B719" s="27" t="s">
        <v>629</v>
      </c>
      <c r="C719" s="27" t="s">
        <v>627</v>
      </c>
      <c r="D719" s="70">
        <v>45226</v>
      </c>
      <c r="E719" s="29" t="s">
        <v>36</v>
      </c>
      <c r="F719" s="30" t="s">
        <v>630</v>
      </c>
      <c r="G719" s="383"/>
      <c r="H719" s="384"/>
      <c r="I719" s="385"/>
      <c r="J719" s="24" t="s">
        <v>40</v>
      </c>
      <c r="K719" s="25"/>
      <c r="L719" s="25"/>
      <c r="M719" s="26"/>
    </row>
    <row r="720" spans="1:13" ht="21" thickTop="1">
      <c r="A720" s="317">
        <v>174</v>
      </c>
      <c r="B720" s="67" t="s">
        <v>19</v>
      </c>
      <c r="C720" s="67" t="s">
        <v>20</v>
      </c>
      <c r="D720" s="67" t="s">
        <v>21</v>
      </c>
      <c r="E720" s="360" t="s">
        <v>22</v>
      </c>
      <c r="F720" s="360"/>
      <c r="G720" s="380" t="s">
        <v>12</v>
      </c>
      <c r="H720" s="381"/>
      <c r="I720" s="382"/>
      <c r="J720" s="17" t="s">
        <v>38</v>
      </c>
      <c r="K720" s="18"/>
      <c r="L720" s="18"/>
      <c r="M720" s="19"/>
    </row>
    <row r="721" spans="1:13">
      <c r="A721" s="371"/>
      <c r="B721" s="131" t="s">
        <v>631</v>
      </c>
      <c r="C721" s="131" t="s">
        <v>632</v>
      </c>
      <c r="D721" s="21">
        <v>45323</v>
      </c>
      <c r="E721" s="131"/>
      <c r="F721" s="131" t="s">
        <v>633</v>
      </c>
      <c r="G721" s="325" t="s">
        <v>634</v>
      </c>
      <c r="H721" s="326"/>
      <c r="I721" s="327"/>
      <c r="J721" s="22" t="s">
        <v>635</v>
      </c>
      <c r="K721" s="22" t="s">
        <v>28</v>
      </c>
      <c r="L721" s="22"/>
      <c r="M721" s="75">
        <v>160</v>
      </c>
    </row>
    <row r="722" spans="1:13" ht="20.399999999999999">
      <c r="A722" s="371"/>
      <c r="B722" s="64" t="s">
        <v>29</v>
      </c>
      <c r="C722" s="64" t="s">
        <v>30</v>
      </c>
      <c r="D722" s="64" t="s">
        <v>31</v>
      </c>
      <c r="E722" s="328" t="s">
        <v>32</v>
      </c>
      <c r="F722" s="329"/>
      <c r="G722" s="330"/>
      <c r="H722" s="331"/>
      <c r="I722" s="332"/>
      <c r="J722" s="24" t="s">
        <v>636</v>
      </c>
      <c r="K722" s="25" t="s">
        <v>28</v>
      </c>
      <c r="L722" s="25"/>
      <c r="M722" s="179">
        <v>139.5</v>
      </c>
    </row>
    <row r="723" spans="1:13" ht="15" thickBot="1">
      <c r="A723" s="372"/>
      <c r="B723" s="27" t="s">
        <v>637</v>
      </c>
      <c r="C723" s="27" t="s">
        <v>638</v>
      </c>
      <c r="D723" s="70">
        <v>45325</v>
      </c>
      <c r="E723" s="29" t="s">
        <v>36</v>
      </c>
      <c r="F723" s="30" t="s">
        <v>639</v>
      </c>
      <c r="G723" s="383"/>
      <c r="H723" s="384"/>
      <c r="I723" s="385"/>
      <c r="J723" s="24" t="s">
        <v>40</v>
      </c>
      <c r="K723" s="25"/>
      <c r="L723" s="25"/>
      <c r="M723" s="26"/>
    </row>
    <row r="724" spans="1:13" ht="21" thickTop="1">
      <c r="A724" s="317">
        <v>175</v>
      </c>
      <c r="B724" s="67" t="s">
        <v>19</v>
      </c>
      <c r="C724" s="67" t="s">
        <v>20</v>
      </c>
      <c r="D724" s="67" t="s">
        <v>21</v>
      </c>
      <c r="E724" s="320" t="s">
        <v>22</v>
      </c>
      <c r="F724" s="321"/>
      <c r="G724" s="320" t="s">
        <v>12</v>
      </c>
      <c r="H724" s="322"/>
      <c r="I724" s="71"/>
      <c r="J724" s="17" t="s">
        <v>38</v>
      </c>
      <c r="K724" s="18"/>
      <c r="L724" s="18"/>
      <c r="M724" s="19"/>
    </row>
    <row r="725" spans="1:13">
      <c r="A725" s="371"/>
      <c r="B725" s="131" t="s">
        <v>640</v>
      </c>
      <c r="C725" s="131" t="s">
        <v>641</v>
      </c>
      <c r="D725" s="21">
        <v>45328</v>
      </c>
      <c r="E725" s="131"/>
      <c r="F725" s="131" t="s">
        <v>642</v>
      </c>
      <c r="G725" s="325" t="s">
        <v>643</v>
      </c>
      <c r="H725" s="326"/>
      <c r="I725" s="327"/>
      <c r="J725" s="22" t="s">
        <v>98</v>
      </c>
      <c r="K725" s="22"/>
      <c r="L725" s="22" t="s">
        <v>28</v>
      </c>
      <c r="M725" s="109">
        <v>451.96</v>
      </c>
    </row>
    <row r="726" spans="1:13" ht="20.399999999999999">
      <c r="A726" s="371"/>
      <c r="B726" s="64" t="s">
        <v>29</v>
      </c>
      <c r="C726" s="64" t="s">
        <v>30</v>
      </c>
      <c r="D726" s="64" t="s">
        <v>31</v>
      </c>
      <c r="E726" s="328" t="s">
        <v>32</v>
      </c>
      <c r="F726" s="329"/>
      <c r="G726" s="330"/>
      <c r="H726" s="331"/>
      <c r="I726" s="332"/>
      <c r="J726" s="24" t="s">
        <v>27</v>
      </c>
      <c r="K726" s="25"/>
      <c r="L726" s="25" t="s">
        <v>28</v>
      </c>
      <c r="M726" s="185">
        <v>292.51</v>
      </c>
    </row>
    <row r="727" spans="1:13" ht="21" thickBot="1">
      <c r="A727" s="372"/>
      <c r="B727" s="27" t="s">
        <v>637</v>
      </c>
      <c r="C727" s="27" t="s">
        <v>643</v>
      </c>
      <c r="D727" s="144">
        <v>45331</v>
      </c>
      <c r="E727" s="93" t="s">
        <v>36</v>
      </c>
      <c r="F727" s="145" t="s">
        <v>644</v>
      </c>
      <c r="G727" s="368"/>
      <c r="H727" s="369"/>
      <c r="I727" s="370"/>
      <c r="J727" s="24" t="s">
        <v>645</v>
      </c>
      <c r="K727" s="25"/>
      <c r="L727" s="25" t="s">
        <v>28</v>
      </c>
      <c r="M727" s="244">
        <v>725</v>
      </c>
    </row>
    <row r="728" spans="1:13" ht="21" thickTop="1">
      <c r="A728" s="317">
        <v>176</v>
      </c>
      <c r="B728" s="201" t="s">
        <v>19</v>
      </c>
      <c r="C728" s="201" t="s">
        <v>20</v>
      </c>
      <c r="D728" s="201" t="s">
        <v>21</v>
      </c>
      <c r="E728" s="341" t="s">
        <v>22</v>
      </c>
      <c r="F728" s="341"/>
      <c r="G728" s="341" t="s">
        <v>12</v>
      </c>
      <c r="H728" s="389"/>
      <c r="I728" s="207"/>
      <c r="J728" s="128" t="s">
        <v>38</v>
      </c>
      <c r="K728" s="129"/>
      <c r="L728" s="129"/>
      <c r="M728" s="130"/>
    </row>
    <row r="729" spans="1:13">
      <c r="A729" s="371"/>
      <c r="B729" s="131" t="s">
        <v>646</v>
      </c>
      <c r="C729" s="131" t="str">
        <f>$C$23</f>
        <v>F-15 Conference</v>
      </c>
      <c r="D729" s="21">
        <v>45328</v>
      </c>
      <c r="E729" s="131"/>
      <c r="F729" s="131" t="s">
        <v>642</v>
      </c>
      <c r="G729" s="325" t="s">
        <v>643</v>
      </c>
      <c r="H729" s="361"/>
      <c r="I729" s="362"/>
      <c r="J729" s="22" t="s">
        <v>98</v>
      </c>
      <c r="K729" s="22" t="s">
        <v>28</v>
      </c>
      <c r="L729" s="22"/>
      <c r="M729" s="109">
        <v>590.21</v>
      </c>
    </row>
    <row r="730" spans="1:13" ht="20.399999999999999">
      <c r="A730" s="371"/>
      <c r="B730" s="64" t="s">
        <v>29</v>
      </c>
      <c r="C730" s="64" t="s">
        <v>30</v>
      </c>
      <c r="D730" s="64" t="s">
        <v>31</v>
      </c>
      <c r="E730" s="363" t="s">
        <v>32</v>
      </c>
      <c r="F730" s="363"/>
      <c r="G730" s="330"/>
      <c r="H730" s="331"/>
      <c r="I730" s="332"/>
      <c r="J730" s="24" t="s">
        <v>27</v>
      </c>
      <c r="K730" s="25" t="s">
        <v>28</v>
      </c>
      <c r="L730" s="25"/>
      <c r="M730" s="76">
        <v>260</v>
      </c>
    </row>
    <row r="731" spans="1:13" ht="21" thickBot="1">
      <c r="A731" s="372"/>
      <c r="B731" s="135" t="s">
        <v>647</v>
      </c>
      <c r="C731" s="135" t="s">
        <v>643</v>
      </c>
      <c r="D731" s="136">
        <v>45331</v>
      </c>
      <c r="E731" s="137" t="s">
        <v>36</v>
      </c>
      <c r="F731" s="148" t="s">
        <v>648</v>
      </c>
      <c r="G731" s="335"/>
      <c r="H731" s="336"/>
      <c r="I731" s="337"/>
      <c r="J731" s="139" t="s">
        <v>645</v>
      </c>
      <c r="K731" s="140"/>
      <c r="L731" s="140" t="s">
        <v>28</v>
      </c>
      <c r="M731" s="149">
        <v>725</v>
      </c>
    </row>
    <row r="732" spans="1:13" ht="21" thickTop="1">
      <c r="A732" s="317">
        <v>177</v>
      </c>
      <c r="B732" s="67" t="s">
        <v>19</v>
      </c>
      <c r="C732" s="67" t="s">
        <v>20</v>
      </c>
      <c r="D732" s="67" t="s">
        <v>21</v>
      </c>
      <c r="E732" s="360" t="s">
        <v>22</v>
      </c>
      <c r="F732" s="360"/>
      <c r="G732" s="380" t="s">
        <v>12</v>
      </c>
      <c r="H732" s="381"/>
      <c r="I732" s="382"/>
      <c r="J732" s="17" t="s">
        <v>38</v>
      </c>
      <c r="K732" s="18"/>
      <c r="L732" s="18"/>
      <c r="M732" s="19"/>
    </row>
    <row r="733" spans="1:13" ht="20.399999999999999">
      <c r="A733" s="371"/>
      <c r="B733" s="131" t="s">
        <v>658</v>
      </c>
      <c r="C733" s="131" t="s">
        <v>659</v>
      </c>
      <c r="D733" s="21">
        <v>45350</v>
      </c>
      <c r="E733" s="131"/>
      <c r="F733" s="131" t="s">
        <v>660</v>
      </c>
      <c r="G733" s="325" t="s">
        <v>661</v>
      </c>
      <c r="H733" s="326"/>
      <c r="I733" s="327"/>
      <c r="J733" s="22" t="s">
        <v>27</v>
      </c>
      <c r="K733" s="22"/>
      <c r="L733" s="22" t="s">
        <v>28</v>
      </c>
      <c r="M733" s="109">
        <v>253.5</v>
      </c>
    </row>
    <row r="734" spans="1:13" ht="20.399999999999999">
      <c r="A734" s="371"/>
      <c r="B734" s="64" t="s">
        <v>29</v>
      </c>
      <c r="C734" s="64" t="s">
        <v>30</v>
      </c>
      <c r="D734" s="64" t="s">
        <v>31</v>
      </c>
      <c r="E734" s="328" t="s">
        <v>32</v>
      </c>
      <c r="F734" s="329"/>
      <c r="G734" s="330"/>
      <c r="H734" s="331"/>
      <c r="I734" s="332"/>
      <c r="J734" s="24" t="s">
        <v>39</v>
      </c>
      <c r="K734" s="25"/>
      <c r="L734" s="25"/>
      <c r="M734" s="26"/>
    </row>
    <row r="735" spans="1:13" ht="21" thickBot="1">
      <c r="A735" s="372"/>
      <c r="B735" s="27" t="s">
        <v>662</v>
      </c>
      <c r="C735" s="27" t="s">
        <v>661</v>
      </c>
      <c r="D735" s="70">
        <v>45354</v>
      </c>
      <c r="E735" s="29" t="s">
        <v>36</v>
      </c>
      <c r="F735" s="30" t="s">
        <v>663</v>
      </c>
      <c r="G735" s="383"/>
      <c r="H735" s="384"/>
      <c r="I735" s="385"/>
      <c r="J735" s="24" t="s">
        <v>40</v>
      </c>
      <c r="K735" s="25"/>
      <c r="L735" s="25"/>
      <c r="M735" s="26"/>
    </row>
    <row r="736" spans="1:13" ht="21" thickTop="1">
      <c r="A736" s="317">
        <v>178</v>
      </c>
      <c r="B736" s="67" t="s">
        <v>19</v>
      </c>
      <c r="C736" s="67" t="s">
        <v>20</v>
      </c>
      <c r="D736" s="67" t="s">
        <v>21</v>
      </c>
      <c r="E736" s="320" t="s">
        <v>22</v>
      </c>
      <c r="F736" s="321"/>
      <c r="G736" s="320" t="s">
        <v>12</v>
      </c>
      <c r="H736" s="322"/>
      <c r="I736" s="71"/>
      <c r="J736" s="17" t="s">
        <v>38</v>
      </c>
      <c r="K736" s="18"/>
      <c r="L736" s="18"/>
      <c r="M736" s="19"/>
    </row>
    <row r="737" spans="1:13" ht="20.399999999999999">
      <c r="A737" s="371"/>
      <c r="B737" s="131" t="s">
        <v>664</v>
      </c>
      <c r="C737" s="131" t="s">
        <v>659</v>
      </c>
      <c r="D737" s="21">
        <v>45350</v>
      </c>
      <c r="E737" s="131"/>
      <c r="F737" s="131" t="s">
        <v>660</v>
      </c>
      <c r="G737" s="325" t="s">
        <v>661</v>
      </c>
      <c r="H737" s="326"/>
      <c r="I737" s="327"/>
      <c r="J737" s="22" t="s">
        <v>27</v>
      </c>
      <c r="K737" s="22"/>
      <c r="L737" s="22" t="s">
        <v>28</v>
      </c>
      <c r="M737" s="109">
        <v>253.5</v>
      </c>
    </row>
    <row r="738" spans="1:13" ht="20.399999999999999">
      <c r="A738" s="371"/>
      <c r="B738" s="64" t="s">
        <v>29</v>
      </c>
      <c r="C738" s="64" t="s">
        <v>30</v>
      </c>
      <c r="D738" s="64" t="s">
        <v>31</v>
      </c>
      <c r="E738" s="328" t="s">
        <v>32</v>
      </c>
      <c r="F738" s="329"/>
      <c r="G738" s="330"/>
      <c r="H738" s="331"/>
      <c r="I738" s="332"/>
      <c r="J738" s="24" t="s">
        <v>39</v>
      </c>
      <c r="K738" s="25"/>
      <c r="L738" s="25"/>
      <c r="M738" s="26"/>
    </row>
    <row r="739" spans="1:13" ht="21" thickBot="1">
      <c r="A739" s="372"/>
      <c r="B739" s="27" t="s">
        <v>662</v>
      </c>
      <c r="C739" s="27" t="s">
        <v>661</v>
      </c>
      <c r="D739" s="70">
        <v>45354</v>
      </c>
      <c r="E739" s="29" t="s">
        <v>36</v>
      </c>
      <c r="F739" s="30" t="s">
        <v>663</v>
      </c>
      <c r="G739" s="383"/>
      <c r="H739" s="384"/>
      <c r="I739" s="385"/>
      <c r="J739" s="24" t="s">
        <v>40</v>
      </c>
      <c r="K739" s="25"/>
      <c r="L739" s="25"/>
      <c r="M739" s="26"/>
    </row>
    <row r="740" spans="1:13" ht="21" thickTop="1">
      <c r="A740" s="317">
        <v>179</v>
      </c>
      <c r="B740" s="67" t="s">
        <v>19</v>
      </c>
      <c r="C740" s="67" t="s">
        <v>20</v>
      </c>
      <c r="D740" s="67" t="s">
        <v>21</v>
      </c>
      <c r="E740" s="360" t="s">
        <v>22</v>
      </c>
      <c r="F740" s="360"/>
      <c r="G740" s="360" t="s">
        <v>12</v>
      </c>
      <c r="H740" s="320"/>
      <c r="I740" s="71"/>
      <c r="J740" s="17" t="s">
        <v>38</v>
      </c>
      <c r="K740" s="18"/>
      <c r="L740" s="18"/>
      <c r="M740" s="19"/>
    </row>
    <row r="741" spans="1:13" ht="20.399999999999999">
      <c r="A741" s="371"/>
      <c r="B741" s="131" t="s">
        <v>665</v>
      </c>
      <c r="C741" s="131" t="s">
        <v>659</v>
      </c>
      <c r="D741" s="21">
        <v>45350</v>
      </c>
      <c r="E741" s="131"/>
      <c r="F741" s="131" t="s">
        <v>660</v>
      </c>
      <c r="G741" s="325" t="s">
        <v>661</v>
      </c>
      <c r="H741" s="326"/>
      <c r="I741" s="327"/>
      <c r="J741" s="22" t="s">
        <v>27</v>
      </c>
      <c r="K741" s="22"/>
      <c r="L741" s="22" t="s">
        <v>28</v>
      </c>
      <c r="M741" s="109">
        <v>253.5</v>
      </c>
    </row>
    <row r="742" spans="1:13" ht="20.399999999999999">
      <c r="A742" s="371"/>
      <c r="B742" s="64" t="s">
        <v>29</v>
      </c>
      <c r="C742" s="64" t="s">
        <v>30</v>
      </c>
      <c r="D742" s="64" t="s">
        <v>31</v>
      </c>
      <c r="E742" s="328" t="s">
        <v>32</v>
      </c>
      <c r="F742" s="329"/>
      <c r="G742" s="330"/>
      <c r="H742" s="331"/>
      <c r="I742" s="332"/>
      <c r="J742" s="24" t="s">
        <v>39</v>
      </c>
      <c r="K742" s="25"/>
      <c r="L742" s="25"/>
      <c r="M742" s="26"/>
    </row>
    <row r="743" spans="1:13" ht="21" thickBot="1">
      <c r="A743" s="372"/>
      <c r="B743" s="27" t="s">
        <v>662</v>
      </c>
      <c r="C743" s="27" t="s">
        <v>661</v>
      </c>
      <c r="D743" s="70">
        <v>45354</v>
      </c>
      <c r="E743" s="29" t="s">
        <v>36</v>
      </c>
      <c r="F743" s="30" t="s">
        <v>663</v>
      </c>
      <c r="G743" s="383"/>
      <c r="H743" s="384"/>
      <c r="I743" s="385"/>
      <c r="J743" s="24" t="s">
        <v>40</v>
      </c>
      <c r="K743" s="25"/>
      <c r="L743" s="25"/>
      <c r="M743" s="26"/>
    </row>
    <row r="744" spans="1:13" ht="21" thickTop="1">
      <c r="A744" s="317">
        <v>180</v>
      </c>
      <c r="B744" s="67" t="s">
        <v>19</v>
      </c>
      <c r="C744" s="67" t="s">
        <v>20</v>
      </c>
      <c r="D744" s="67" t="s">
        <v>21</v>
      </c>
      <c r="E744" s="360" t="s">
        <v>22</v>
      </c>
      <c r="F744" s="360"/>
      <c r="G744" s="360" t="s">
        <v>12</v>
      </c>
      <c r="H744" s="320"/>
      <c r="I744" s="71"/>
      <c r="J744" s="17" t="s">
        <v>38</v>
      </c>
      <c r="K744" s="18"/>
      <c r="L744" s="18"/>
      <c r="M744" s="19"/>
    </row>
    <row r="745" spans="1:13" ht="20.399999999999999">
      <c r="A745" s="371"/>
      <c r="B745" s="131" t="s">
        <v>666</v>
      </c>
      <c r="C745" s="131" t="s">
        <v>659</v>
      </c>
      <c r="D745" s="21">
        <v>45350</v>
      </c>
      <c r="E745" s="131"/>
      <c r="F745" s="131" t="s">
        <v>660</v>
      </c>
      <c r="G745" s="325" t="s">
        <v>661</v>
      </c>
      <c r="H745" s="326"/>
      <c r="I745" s="327"/>
      <c r="J745" s="22" t="s">
        <v>27</v>
      </c>
      <c r="K745" s="22"/>
      <c r="L745" s="22" t="s">
        <v>28</v>
      </c>
      <c r="M745" s="109">
        <v>253.5</v>
      </c>
    </row>
    <row r="746" spans="1:13" ht="20.399999999999999">
      <c r="A746" s="371"/>
      <c r="B746" s="64" t="s">
        <v>29</v>
      </c>
      <c r="C746" s="64" t="s">
        <v>30</v>
      </c>
      <c r="D746" s="64" t="s">
        <v>31</v>
      </c>
      <c r="E746" s="328" t="s">
        <v>32</v>
      </c>
      <c r="F746" s="329"/>
      <c r="G746" s="330"/>
      <c r="H746" s="331"/>
      <c r="I746" s="332"/>
      <c r="J746" s="24" t="s">
        <v>39</v>
      </c>
      <c r="K746" s="25"/>
      <c r="L746" s="25"/>
      <c r="M746" s="26"/>
    </row>
    <row r="747" spans="1:13" ht="21" thickBot="1">
      <c r="A747" s="372"/>
      <c r="B747" s="27" t="s">
        <v>662</v>
      </c>
      <c r="C747" s="27" t="s">
        <v>661</v>
      </c>
      <c r="D747" s="70">
        <v>45354</v>
      </c>
      <c r="E747" s="29" t="s">
        <v>36</v>
      </c>
      <c r="F747" s="30" t="s">
        <v>663</v>
      </c>
      <c r="G747" s="383"/>
      <c r="H747" s="384"/>
      <c r="I747" s="385"/>
      <c r="J747" s="24" t="s">
        <v>40</v>
      </c>
      <c r="K747" s="25"/>
      <c r="L747" s="25"/>
      <c r="M747" s="26"/>
    </row>
    <row r="748" spans="1:13" ht="21" thickTop="1">
      <c r="A748" s="317">
        <v>181</v>
      </c>
      <c r="B748" s="67" t="s">
        <v>19</v>
      </c>
      <c r="C748" s="67" t="s">
        <v>20</v>
      </c>
      <c r="D748" s="67" t="s">
        <v>21</v>
      </c>
      <c r="E748" s="360" t="s">
        <v>22</v>
      </c>
      <c r="F748" s="360"/>
      <c r="G748" s="360" t="s">
        <v>12</v>
      </c>
      <c r="H748" s="320"/>
      <c r="I748" s="71"/>
      <c r="J748" s="17" t="s">
        <v>38</v>
      </c>
      <c r="K748" s="18"/>
      <c r="L748" s="18"/>
      <c r="M748" s="19"/>
    </row>
    <row r="749" spans="1:13" ht="20.399999999999999">
      <c r="A749" s="371"/>
      <c r="B749" s="131" t="s">
        <v>667</v>
      </c>
      <c r="C749" s="131" t="s">
        <v>659</v>
      </c>
      <c r="D749" s="21">
        <v>45350</v>
      </c>
      <c r="E749" s="131"/>
      <c r="F749" s="131" t="s">
        <v>660</v>
      </c>
      <c r="G749" s="325" t="s">
        <v>661</v>
      </c>
      <c r="H749" s="326"/>
      <c r="I749" s="327"/>
      <c r="J749" s="22" t="s">
        <v>27</v>
      </c>
      <c r="K749" s="22"/>
      <c r="L749" s="22" t="s">
        <v>28</v>
      </c>
      <c r="M749" s="109">
        <v>253.5</v>
      </c>
    </row>
    <row r="750" spans="1:13" ht="20.399999999999999">
      <c r="A750" s="371"/>
      <c r="B750" s="64" t="s">
        <v>29</v>
      </c>
      <c r="C750" s="64" t="s">
        <v>30</v>
      </c>
      <c r="D750" s="64" t="s">
        <v>31</v>
      </c>
      <c r="E750" s="328" t="s">
        <v>32</v>
      </c>
      <c r="F750" s="329"/>
      <c r="G750" s="330"/>
      <c r="H750" s="331"/>
      <c r="I750" s="332"/>
      <c r="J750" s="24" t="s">
        <v>39</v>
      </c>
      <c r="K750" s="25"/>
      <c r="L750" s="25"/>
      <c r="M750" s="26"/>
    </row>
    <row r="751" spans="1:13" ht="21" thickBot="1">
      <c r="A751" s="372"/>
      <c r="B751" s="27" t="s">
        <v>662</v>
      </c>
      <c r="C751" s="27" t="s">
        <v>661</v>
      </c>
      <c r="D751" s="70">
        <v>45354</v>
      </c>
      <c r="E751" s="29" t="s">
        <v>36</v>
      </c>
      <c r="F751" s="30" t="s">
        <v>663</v>
      </c>
      <c r="G751" s="383"/>
      <c r="H751" s="384"/>
      <c r="I751" s="385"/>
      <c r="J751" s="24" t="s">
        <v>40</v>
      </c>
      <c r="K751" s="25"/>
      <c r="L751" s="25"/>
      <c r="M751" s="26"/>
    </row>
    <row r="752" spans="1:13" ht="21" thickTop="1">
      <c r="A752" s="317">
        <v>182</v>
      </c>
      <c r="B752" s="67" t="s">
        <v>19</v>
      </c>
      <c r="C752" s="67" t="s">
        <v>20</v>
      </c>
      <c r="D752" s="67" t="s">
        <v>21</v>
      </c>
      <c r="E752" s="360" t="s">
        <v>22</v>
      </c>
      <c r="F752" s="360"/>
      <c r="G752" s="360" t="s">
        <v>12</v>
      </c>
      <c r="H752" s="320"/>
      <c r="I752" s="71"/>
      <c r="J752" s="17" t="s">
        <v>38</v>
      </c>
      <c r="K752" s="18"/>
      <c r="L752" s="18"/>
      <c r="M752" s="19"/>
    </row>
    <row r="753" spans="1:13" ht="20.399999999999999">
      <c r="A753" s="371"/>
      <c r="B753" s="131" t="s">
        <v>668</v>
      </c>
      <c r="C753" s="131" t="s">
        <v>659</v>
      </c>
      <c r="D753" s="21">
        <v>45350</v>
      </c>
      <c r="E753" s="131"/>
      <c r="F753" s="131" t="s">
        <v>660</v>
      </c>
      <c r="G753" s="325" t="s">
        <v>661</v>
      </c>
      <c r="H753" s="326"/>
      <c r="I753" s="327"/>
      <c r="J753" s="22" t="s">
        <v>27</v>
      </c>
      <c r="K753" s="22"/>
      <c r="L753" s="22" t="s">
        <v>28</v>
      </c>
      <c r="M753" s="109">
        <v>253.5</v>
      </c>
    </row>
    <row r="754" spans="1:13" ht="20.399999999999999">
      <c r="A754" s="371"/>
      <c r="B754" s="64" t="s">
        <v>29</v>
      </c>
      <c r="C754" s="64" t="s">
        <v>30</v>
      </c>
      <c r="D754" s="64" t="s">
        <v>31</v>
      </c>
      <c r="E754" s="328" t="s">
        <v>32</v>
      </c>
      <c r="F754" s="329"/>
      <c r="G754" s="330"/>
      <c r="H754" s="331"/>
      <c r="I754" s="332"/>
      <c r="J754" s="24" t="s">
        <v>39</v>
      </c>
      <c r="K754" s="25"/>
      <c r="L754" s="25"/>
      <c r="M754" s="26"/>
    </row>
    <row r="755" spans="1:13" ht="21" thickBot="1">
      <c r="A755" s="372"/>
      <c r="B755" s="27" t="s">
        <v>662</v>
      </c>
      <c r="C755" s="27" t="s">
        <v>661</v>
      </c>
      <c r="D755" s="70">
        <v>45354</v>
      </c>
      <c r="E755" s="29" t="s">
        <v>36</v>
      </c>
      <c r="F755" s="30" t="s">
        <v>663</v>
      </c>
      <c r="G755" s="383"/>
      <c r="H755" s="384"/>
      <c r="I755" s="385"/>
      <c r="J755" s="24" t="s">
        <v>40</v>
      </c>
      <c r="K755" s="25"/>
      <c r="L755" s="25"/>
      <c r="M755" s="26"/>
    </row>
    <row r="756" spans="1:13" ht="21" thickTop="1">
      <c r="A756" s="317">
        <v>183</v>
      </c>
      <c r="B756" s="67" t="s">
        <v>19</v>
      </c>
      <c r="C756" s="67" t="s">
        <v>20</v>
      </c>
      <c r="D756" s="67" t="s">
        <v>21</v>
      </c>
      <c r="E756" s="360" t="s">
        <v>22</v>
      </c>
      <c r="F756" s="360"/>
      <c r="G756" s="360" t="s">
        <v>12</v>
      </c>
      <c r="H756" s="320"/>
      <c r="I756" s="71"/>
      <c r="J756" s="17" t="s">
        <v>38</v>
      </c>
      <c r="K756" s="18"/>
      <c r="L756" s="18"/>
      <c r="M756" s="19"/>
    </row>
    <row r="757" spans="1:13" ht="20.399999999999999">
      <c r="A757" s="371"/>
      <c r="B757" s="131" t="s">
        <v>669</v>
      </c>
      <c r="C757" s="131" t="s">
        <v>659</v>
      </c>
      <c r="D757" s="21">
        <v>45350</v>
      </c>
      <c r="E757" s="131"/>
      <c r="F757" s="131" t="s">
        <v>660</v>
      </c>
      <c r="G757" s="325" t="s">
        <v>661</v>
      </c>
      <c r="H757" s="326"/>
      <c r="I757" s="327"/>
      <c r="J757" s="22" t="s">
        <v>27</v>
      </c>
      <c r="K757" s="22"/>
      <c r="L757" s="22" t="s">
        <v>28</v>
      </c>
      <c r="M757" s="109">
        <v>253.5</v>
      </c>
    </row>
    <row r="758" spans="1:13" ht="20.399999999999999">
      <c r="A758" s="371"/>
      <c r="B758" s="64" t="s">
        <v>29</v>
      </c>
      <c r="C758" s="64" t="s">
        <v>30</v>
      </c>
      <c r="D758" s="64" t="s">
        <v>31</v>
      </c>
      <c r="E758" s="328" t="s">
        <v>32</v>
      </c>
      <c r="F758" s="329"/>
      <c r="G758" s="330"/>
      <c r="H758" s="331"/>
      <c r="I758" s="332"/>
      <c r="J758" s="24" t="s">
        <v>39</v>
      </c>
      <c r="K758" s="25"/>
      <c r="L758" s="25"/>
      <c r="M758" s="26"/>
    </row>
    <row r="759" spans="1:13" ht="21" thickBot="1">
      <c r="A759" s="372"/>
      <c r="B759" s="27" t="s">
        <v>662</v>
      </c>
      <c r="C759" s="27" t="s">
        <v>661</v>
      </c>
      <c r="D759" s="70">
        <v>45354</v>
      </c>
      <c r="E759" s="29" t="s">
        <v>36</v>
      </c>
      <c r="F759" s="30" t="s">
        <v>663</v>
      </c>
      <c r="G759" s="383"/>
      <c r="H759" s="384"/>
      <c r="I759" s="385"/>
      <c r="J759" s="24" t="s">
        <v>40</v>
      </c>
      <c r="K759" s="25"/>
      <c r="L759" s="25"/>
      <c r="M759" s="26"/>
    </row>
    <row r="760" spans="1:13" ht="21" thickTop="1">
      <c r="A760" s="317">
        <v>184</v>
      </c>
      <c r="B760" s="67" t="s">
        <v>19</v>
      </c>
      <c r="C760" s="67" t="s">
        <v>20</v>
      </c>
      <c r="D760" s="67" t="s">
        <v>21</v>
      </c>
      <c r="E760" s="360" t="s">
        <v>22</v>
      </c>
      <c r="F760" s="360"/>
      <c r="G760" s="360" t="s">
        <v>12</v>
      </c>
      <c r="H760" s="320"/>
      <c r="I760" s="71"/>
      <c r="J760" s="17" t="s">
        <v>38</v>
      </c>
      <c r="K760" s="18"/>
      <c r="L760" s="18"/>
      <c r="M760" s="19"/>
    </row>
    <row r="761" spans="1:13" ht="20.399999999999999">
      <c r="A761" s="371"/>
      <c r="B761" s="131" t="s">
        <v>670</v>
      </c>
      <c r="C761" s="131" t="s">
        <v>659</v>
      </c>
      <c r="D761" s="21">
        <v>45350</v>
      </c>
      <c r="E761" s="131"/>
      <c r="F761" s="131" t="s">
        <v>660</v>
      </c>
      <c r="G761" s="325" t="s">
        <v>661</v>
      </c>
      <c r="H761" s="326"/>
      <c r="I761" s="327"/>
      <c r="J761" s="22" t="s">
        <v>27</v>
      </c>
      <c r="K761" s="22"/>
      <c r="L761" s="22" t="s">
        <v>28</v>
      </c>
      <c r="M761" s="109">
        <v>253.5</v>
      </c>
    </row>
    <row r="762" spans="1:13" ht="20.399999999999999">
      <c r="A762" s="371"/>
      <c r="B762" s="64" t="s">
        <v>29</v>
      </c>
      <c r="C762" s="64" t="s">
        <v>30</v>
      </c>
      <c r="D762" s="64" t="s">
        <v>31</v>
      </c>
      <c r="E762" s="328" t="s">
        <v>32</v>
      </c>
      <c r="F762" s="329"/>
      <c r="G762" s="330"/>
      <c r="H762" s="331"/>
      <c r="I762" s="332"/>
      <c r="J762" s="24" t="s">
        <v>39</v>
      </c>
      <c r="K762" s="25"/>
      <c r="L762" s="25"/>
      <c r="M762" s="26"/>
    </row>
    <row r="763" spans="1:13" ht="21" thickBot="1">
      <c r="A763" s="372"/>
      <c r="B763" s="27" t="s">
        <v>662</v>
      </c>
      <c r="C763" s="27" t="s">
        <v>661</v>
      </c>
      <c r="D763" s="70">
        <v>45354</v>
      </c>
      <c r="E763" s="29" t="s">
        <v>36</v>
      </c>
      <c r="F763" s="30" t="s">
        <v>663</v>
      </c>
      <c r="G763" s="383"/>
      <c r="H763" s="384"/>
      <c r="I763" s="385"/>
      <c r="J763" s="24" t="s">
        <v>40</v>
      </c>
      <c r="K763" s="25"/>
      <c r="L763" s="25"/>
      <c r="M763" s="26"/>
    </row>
    <row r="764" spans="1:13" ht="21" thickTop="1">
      <c r="A764" s="317">
        <v>185</v>
      </c>
      <c r="B764" s="67" t="s">
        <v>19</v>
      </c>
      <c r="C764" s="67" t="s">
        <v>20</v>
      </c>
      <c r="D764" s="67" t="s">
        <v>21</v>
      </c>
      <c r="E764" s="360" t="s">
        <v>22</v>
      </c>
      <c r="F764" s="360"/>
      <c r="G764" s="360" t="s">
        <v>12</v>
      </c>
      <c r="H764" s="320"/>
      <c r="I764" s="71"/>
      <c r="J764" s="17" t="s">
        <v>38</v>
      </c>
      <c r="K764" s="18"/>
      <c r="L764" s="18"/>
      <c r="M764" s="19"/>
    </row>
    <row r="765" spans="1:13" ht="20.399999999999999">
      <c r="A765" s="371"/>
      <c r="B765" s="131" t="s">
        <v>671</v>
      </c>
      <c r="C765" s="131" t="s">
        <v>659</v>
      </c>
      <c r="D765" s="21">
        <v>45350</v>
      </c>
      <c r="E765" s="131"/>
      <c r="F765" s="131" t="s">
        <v>660</v>
      </c>
      <c r="G765" s="325" t="s">
        <v>661</v>
      </c>
      <c r="H765" s="326"/>
      <c r="I765" s="327"/>
      <c r="J765" s="22" t="s">
        <v>27</v>
      </c>
      <c r="K765" s="22"/>
      <c r="L765" s="22" t="s">
        <v>28</v>
      </c>
      <c r="M765" s="109">
        <v>253.5</v>
      </c>
    </row>
    <row r="766" spans="1:13" ht="20.399999999999999">
      <c r="A766" s="371"/>
      <c r="B766" s="64" t="s">
        <v>29</v>
      </c>
      <c r="C766" s="64" t="s">
        <v>30</v>
      </c>
      <c r="D766" s="64" t="s">
        <v>31</v>
      </c>
      <c r="E766" s="328" t="s">
        <v>32</v>
      </c>
      <c r="F766" s="329"/>
      <c r="G766" s="330"/>
      <c r="H766" s="331"/>
      <c r="I766" s="332"/>
      <c r="J766" s="24" t="s">
        <v>39</v>
      </c>
      <c r="K766" s="25"/>
      <c r="L766" s="25"/>
      <c r="M766" s="26"/>
    </row>
    <row r="767" spans="1:13" ht="21" thickBot="1">
      <c r="A767" s="372"/>
      <c r="B767" s="27" t="s">
        <v>662</v>
      </c>
      <c r="C767" s="27" t="s">
        <v>661</v>
      </c>
      <c r="D767" s="70">
        <v>45354</v>
      </c>
      <c r="E767" s="29" t="s">
        <v>36</v>
      </c>
      <c r="F767" s="30" t="s">
        <v>663</v>
      </c>
      <c r="G767" s="383"/>
      <c r="H767" s="384"/>
      <c r="I767" s="385"/>
      <c r="J767" s="24" t="s">
        <v>40</v>
      </c>
      <c r="K767" s="25"/>
      <c r="L767" s="25"/>
      <c r="M767" s="26"/>
    </row>
    <row r="768" spans="1:13" ht="21" thickTop="1">
      <c r="A768" s="317">
        <v>186</v>
      </c>
      <c r="B768" s="67" t="s">
        <v>19</v>
      </c>
      <c r="C768" s="67" t="s">
        <v>20</v>
      </c>
      <c r="D768" s="67" t="s">
        <v>21</v>
      </c>
      <c r="E768" s="360" t="s">
        <v>22</v>
      </c>
      <c r="F768" s="360"/>
      <c r="G768" s="360" t="s">
        <v>12</v>
      </c>
      <c r="H768" s="320"/>
      <c r="I768" s="71"/>
      <c r="J768" s="17" t="s">
        <v>38</v>
      </c>
      <c r="K768" s="18"/>
      <c r="L768" s="18"/>
      <c r="M768" s="19"/>
    </row>
    <row r="769" spans="1:13" ht="20.399999999999999">
      <c r="A769" s="371"/>
      <c r="B769" s="131" t="s">
        <v>672</v>
      </c>
      <c r="C769" s="131" t="s">
        <v>659</v>
      </c>
      <c r="D769" s="21">
        <v>45350</v>
      </c>
      <c r="E769" s="131"/>
      <c r="F769" s="131" t="s">
        <v>660</v>
      </c>
      <c r="G769" s="325" t="s">
        <v>661</v>
      </c>
      <c r="H769" s="326"/>
      <c r="I769" s="327"/>
      <c r="J769" s="22" t="s">
        <v>27</v>
      </c>
      <c r="K769" s="22"/>
      <c r="L769" s="22" t="s">
        <v>28</v>
      </c>
      <c r="M769" s="109">
        <v>253.5</v>
      </c>
    </row>
    <row r="770" spans="1:13" ht="20.399999999999999">
      <c r="A770" s="371"/>
      <c r="B770" s="64" t="s">
        <v>29</v>
      </c>
      <c r="C770" s="64" t="s">
        <v>30</v>
      </c>
      <c r="D770" s="64" t="s">
        <v>31</v>
      </c>
      <c r="E770" s="328" t="s">
        <v>32</v>
      </c>
      <c r="F770" s="329"/>
      <c r="G770" s="330"/>
      <c r="H770" s="331"/>
      <c r="I770" s="332"/>
      <c r="J770" s="24" t="s">
        <v>39</v>
      </c>
      <c r="K770" s="25"/>
      <c r="L770" s="25"/>
      <c r="M770" s="26"/>
    </row>
    <row r="771" spans="1:13" ht="21" thickBot="1">
      <c r="A771" s="372"/>
      <c r="B771" s="27" t="s">
        <v>662</v>
      </c>
      <c r="C771" s="27" t="s">
        <v>661</v>
      </c>
      <c r="D771" s="70">
        <v>45354</v>
      </c>
      <c r="E771" s="29" t="s">
        <v>36</v>
      </c>
      <c r="F771" s="30" t="s">
        <v>663</v>
      </c>
      <c r="G771" s="383"/>
      <c r="H771" s="384"/>
      <c r="I771" s="385"/>
      <c r="J771" s="24" t="s">
        <v>40</v>
      </c>
      <c r="K771" s="25"/>
      <c r="L771" s="25"/>
      <c r="M771" s="26"/>
    </row>
    <row r="772" spans="1:13" ht="21" thickTop="1">
      <c r="A772" s="317">
        <v>187</v>
      </c>
      <c r="B772" s="67" t="s">
        <v>19</v>
      </c>
      <c r="C772" s="67" t="s">
        <v>20</v>
      </c>
      <c r="D772" s="67" t="s">
        <v>21</v>
      </c>
      <c r="E772" s="360" t="s">
        <v>22</v>
      </c>
      <c r="F772" s="360"/>
      <c r="G772" s="360" t="s">
        <v>12</v>
      </c>
      <c r="H772" s="320"/>
      <c r="I772" s="71"/>
      <c r="J772" s="17" t="s">
        <v>38</v>
      </c>
      <c r="K772" s="18"/>
      <c r="L772" s="18"/>
      <c r="M772" s="19"/>
    </row>
    <row r="773" spans="1:13" ht="20.399999999999999">
      <c r="A773" s="371"/>
      <c r="B773" s="131" t="s">
        <v>673</v>
      </c>
      <c r="C773" s="131" t="s">
        <v>659</v>
      </c>
      <c r="D773" s="21">
        <v>45350</v>
      </c>
      <c r="E773" s="131"/>
      <c r="F773" s="131" t="s">
        <v>660</v>
      </c>
      <c r="G773" s="325" t="s">
        <v>661</v>
      </c>
      <c r="H773" s="326"/>
      <c r="I773" s="327"/>
      <c r="J773" s="22" t="s">
        <v>27</v>
      </c>
      <c r="K773" s="22"/>
      <c r="L773" s="22" t="s">
        <v>28</v>
      </c>
      <c r="M773" s="109">
        <v>253.5</v>
      </c>
    </row>
    <row r="774" spans="1:13" ht="20.399999999999999">
      <c r="A774" s="371"/>
      <c r="B774" s="64" t="s">
        <v>29</v>
      </c>
      <c r="C774" s="64" t="s">
        <v>30</v>
      </c>
      <c r="D774" s="64" t="s">
        <v>31</v>
      </c>
      <c r="E774" s="328" t="s">
        <v>32</v>
      </c>
      <c r="F774" s="329"/>
      <c r="G774" s="330"/>
      <c r="H774" s="331"/>
      <c r="I774" s="332"/>
      <c r="J774" s="24" t="s">
        <v>39</v>
      </c>
      <c r="K774" s="25"/>
      <c r="L774" s="25"/>
      <c r="M774" s="26"/>
    </row>
    <row r="775" spans="1:13" ht="21" thickBot="1">
      <c r="A775" s="372"/>
      <c r="B775" s="27" t="s">
        <v>662</v>
      </c>
      <c r="C775" s="27" t="s">
        <v>661</v>
      </c>
      <c r="D775" s="70">
        <v>45354</v>
      </c>
      <c r="E775" s="29" t="s">
        <v>36</v>
      </c>
      <c r="F775" s="30" t="s">
        <v>663</v>
      </c>
      <c r="G775" s="383"/>
      <c r="H775" s="384"/>
      <c r="I775" s="385"/>
      <c r="J775" s="24" t="s">
        <v>40</v>
      </c>
      <c r="K775" s="25"/>
      <c r="L775" s="25"/>
      <c r="M775" s="26"/>
    </row>
    <row r="776" spans="1:13" ht="21" thickTop="1">
      <c r="A776" s="317">
        <v>188</v>
      </c>
      <c r="B776" s="67" t="s">
        <v>19</v>
      </c>
      <c r="C776" s="67" t="s">
        <v>20</v>
      </c>
      <c r="D776" s="67" t="s">
        <v>21</v>
      </c>
      <c r="E776" s="360" t="s">
        <v>22</v>
      </c>
      <c r="F776" s="360"/>
      <c r="G776" s="360" t="s">
        <v>12</v>
      </c>
      <c r="H776" s="320"/>
      <c r="I776" s="71"/>
      <c r="J776" s="17" t="s">
        <v>38</v>
      </c>
      <c r="K776" s="18"/>
      <c r="L776" s="18"/>
      <c r="M776" s="19"/>
    </row>
    <row r="777" spans="1:13" ht="20.399999999999999">
      <c r="A777" s="371"/>
      <c r="B777" s="131" t="s">
        <v>674</v>
      </c>
      <c r="C777" s="131" t="s">
        <v>659</v>
      </c>
      <c r="D777" s="21">
        <v>45350</v>
      </c>
      <c r="E777" s="131"/>
      <c r="F777" s="131" t="s">
        <v>660</v>
      </c>
      <c r="G777" s="325" t="s">
        <v>661</v>
      </c>
      <c r="H777" s="326"/>
      <c r="I777" s="327"/>
      <c r="J777" s="22" t="s">
        <v>27</v>
      </c>
      <c r="K777" s="22"/>
      <c r="L777" s="22" t="s">
        <v>28</v>
      </c>
      <c r="M777" s="109">
        <v>253.5</v>
      </c>
    </row>
    <row r="778" spans="1:13" ht="20.399999999999999">
      <c r="A778" s="371"/>
      <c r="B778" s="64" t="s">
        <v>29</v>
      </c>
      <c r="C778" s="64" t="s">
        <v>30</v>
      </c>
      <c r="D778" s="64" t="s">
        <v>31</v>
      </c>
      <c r="E778" s="328" t="s">
        <v>32</v>
      </c>
      <c r="F778" s="329"/>
      <c r="G778" s="330"/>
      <c r="H778" s="331"/>
      <c r="I778" s="332"/>
      <c r="J778" s="24" t="s">
        <v>39</v>
      </c>
      <c r="K778" s="25"/>
      <c r="L778" s="25"/>
      <c r="M778" s="26"/>
    </row>
    <row r="779" spans="1:13" ht="21" thickBot="1">
      <c r="A779" s="372"/>
      <c r="B779" s="27" t="s">
        <v>662</v>
      </c>
      <c r="C779" s="27" t="s">
        <v>661</v>
      </c>
      <c r="D779" s="70">
        <v>45354</v>
      </c>
      <c r="E779" s="29" t="s">
        <v>36</v>
      </c>
      <c r="F779" s="30" t="s">
        <v>663</v>
      </c>
      <c r="G779" s="383"/>
      <c r="H779" s="384"/>
      <c r="I779" s="385"/>
      <c r="J779" s="24" t="s">
        <v>40</v>
      </c>
      <c r="K779" s="25"/>
      <c r="L779" s="25"/>
      <c r="M779" s="26"/>
    </row>
    <row r="780" spans="1:13" ht="21" thickTop="1">
      <c r="A780" s="317">
        <v>189</v>
      </c>
      <c r="B780" s="67" t="s">
        <v>19</v>
      </c>
      <c r="C780" s="67" t="s">
        <v>20</v>
      </c>
      <c r="D780" s="67" t="s">
        <v>21</v>
      </c>
      <c r="E780" s="360" t="s">
        <v>22</v>
      </c>
      <c r="F780" s="360"/>
      <c r="G780" s="360" t="s">
        <v>12</v>
      </c>
      <c r="H780" s="320"/>
      <c r="I780" s="71"/>
      <c r="J780" s="17" t="s">
        <v>38</v>
      </c>
      <c r="K780" s="18"/>
      <c r="L780" s="18"/>
      <c r="M780" s="19"/>
    </row>
    <row r="781" spans="1:13" ht="20.399999999999999">
      <c r="A781" s="371"/>
      <c r="B781" s="131" t="s">
        <v>675</v>
      </c>
      <c r="C781" s="131" t="s">
        <v>659</v>
      </c>
      <c r="D781" s="21">
        <v>45350</v>
      </c>
      <c r="E781" s="131"/>
      <c r="F781" s="131" t="s">
        <v>660</v>
      </c>
      <c r="G781" s="325" t="s">
        <v>661</v>
      </c>
      <c r="H781" s="326"/>
      <c r="I781" s="327"/>
      <c r="J781" s="22" t="s">
        <v>27</v>
      </c>
      <c r="K781" s="22"/>
      <c r="L781" s="22" t="s">
        <v>28</v>
      </c>
      <c r="M781" s="109">
        <v>507</v>
      </c>
    </row>
    <row r="782" spans="1:13" ht="20.399999999999999">
      <c r="A782" s="371"/>
      <c r="B782" s="64" t="s">
        <v>29</v>
      </c>
      <c r="C782" s="64" t="s">
        <v>30</v>
      </c>
      <c r="D782" s="64" t="s">
        <v>31</v>
      </c>
      <c r="E782" s="328" t="s">
        <v>32</v>
      </c>
      <c r="F782" s="329"/>
      <c r="G782" s="330"/>
      <c r="H782" s="331"/>
      <c r="I782" s="332"/>
      <c r="J782" s="24" t="s">
        <v>39</v>
      </c>
      <c r="K782" s="25"/>
      <c r="L782" s="25"/>
      <c r="M782" s="26"/>
    </row>
    <row r="783" spans="1:13" ht="21" thickBot="1">
      <c r="A783" s="372"/>
      <c r="B783" s="27" t="s">
        <v>676</v>
      </c>
      <c r="C783" s="27" t="s">
        <v>661</v>
      </c>
      <c r="D783" s="70">
        <v>45354</v>
      </c>
      <c r="E783" s="29" t="s">
        <v>36</v>
      </c>
      <c r="F783" s="30" t="s">
        <v>663</v>
      </c>
      <c r="G783" s="383"/>
      <c r="H783" s="384"/>
      <c r="I783" s="385"/>
      <c r="J783" s="24" t="s">
        <v>40</v>
      </c>
      <c r="K783" s="25"/>
      <c r="L783" s="25"/>
      <c r="M783" s="26"/>
    </row>
    <row r="784" spans="1:13" ht="21" thickTop="1">
      <c r="A784" s="317">
        <v>190</v>
      </c>
      <c r="B784" s="67" t="s">
        <v>19</v>
      </c>
      <c r="C784" s="67" t="s">
        <v>20</v>
      </c>
      <c r="D784" s="67" t="s">
        <v>21</v>
      </c>
      <c r="E784" s="360" t="s">
        <v>22</v>
      </c>
      <c r="F784" s="360"/>
      <c r="G784" s="360" t="s">
        <v>12</v>
      </c>
      <c r="H784" s="320"/>
      <c r="I784" s="71"/>
      <c r="J784" s="17" t="s">
        <v>38</v>
      </c>
      <c r="K784" s="18"/>
      <c r="L784" s="18"/>
      <c r="M784" s="19"/>
    </row>
    <row r="785" spans="1:13" ht="30.6">
      <c r="A785" s="371"/>
      <c r="B785" s="131" t="s">
        <v>677</v>
      </c>
      <c r="C785" s="131" t="s">
        <v>678</v>
      </c>
      <c r="D785" s="21">
        <v>45369</v>
      </c>
      <c r="E785" s="131"/>
      <c r="F785" s="131" t="s">
        <v>679</v>
      </c>
      <c r="G785" s="325" t="s">
        <v>680</v>
      </c>
      <c r="H785" s="361"/>
      <c r="I785" s="362"/>
      <c r="J785" s="22" t="s">
        <v>27</v>
      </c>
      <c r="K785" s="22"/>
      <c r="L785" s="22" t="s">
        <v>28</v>
      </c>
      <c r="M785" s="75">
        <v>1000</v>
      </c>
    </row>
    <row r="786" spans="1:13" ht="20.399999999999999">
      <c r="A786" s="371"/>
      <c r="B786" s="64" t="s">
        <v>29</v>
      </c>
      <c r="C786" s="64" t="s">
        <v>30</v>
      </c>
      <c r="D786" s="64" t="s">
        <v>31</v>
      </c>
      <c r="E786" s="363" t="s">
        <v>32</v>
      </c>
      <c r="F786" s="363"/>
      <c r="G786" s="330"/>
      <c r="H786" s="331"/>
      <c r="I786" s="332"/>
      <c r="J786" s="24" t="s">
        <v>33</v>
      </c>
      <c r="K786" s="25"/>
      <c r="L786" s="25" t="s">
        <v>681</v>
      </c>
      <c r="M786" s="76">
        <v>1025</v>
      </c>
    </row>
    <row r="787" spans="1:13" ht="20.399999999999999">
      <c r="A787" s="371"/>
      <c r="B787" s="147" t="s">
        <v>682</v>
      </c>
      <c r="C787" s="147" t="s">
        <v>680</v>
      </c>
      <c r="D787" s="150">
        <v>45373</v>
      </c>
      <c r="E787" s="147" t="s">
        <v>36</v>
      </c>
      <c r="F787" s="147" t="s">
        <v>683</v>
      </c>
      <c r="G787" s="406"/>
      <c r="H787" s="406"/>
      <c r="I787" s="406"/>
      <c r="J787" s="147" t="s">
        <v>37</v>
      </c>
      <c r="K787" s="147"/>
      <c r="L787" s="147" t="s">
        <v>681</v>
      </c>
      <c r="M787" s="245">
        <v>200</v>
      </c>
    </row>
    <row r="788" spans="1:13" ht="21" thickBot="1">
      <c r="A788" s="372"/>
      <c r="B788" s="151"/>
      <c r="C788" s="151"/>
      <c r="D788" s="152"/>
      <c r="E788" s="153"/>
      <c r="F788" s="154"/>
      <c r="G788" s="211"/>
      <c r="H788" s="212"/>
      <c r="I788" s="213"/>
      <c r="J788" s="140" t="s">
        <v>202</v>
      </c>
      <c r="K788" s="140"/>
      <c r="L788" s="140" t="s">
        <v>681</v>
      </c>
      <c r="M788" s="181">
        <v>50</v>
      </c>
    </row>
    <row r="789" spans="1:13" ht="21.6" thickTop="1" thickBot="1">
      <c r="A789" s="317">
        <f>A784+1</f>
        <v>191</v>
      </c>
      <c r="B789" s="67" t="s">
        <v>19</v>
      </c>
      <c r="C789" s="67" t="s">
        <v>20</v>
      </c>
      <c r="D789" s="67" t="s">
        <v>21</v>
      </c>
      <c r="E789" s="360" t="s">
        <v>22</v>
      </c>
      <c r="F789" s="360"/>
      <c r="G789" s="360" t="s">
        <v>12</v>
      </c>
      <c r="H789" s="320"/>
      <c r="I789" s="71"/>
      <c r="J789" s="126" t="s">
        <v>38</v>
      </c>
      <c r="K789" s="127"/>
      <c r="L789" s="127"/>
      <c r="M789" s="143"/>
    </row>
    <row r="790" spans="1:13" ht="21" thickBot="1">
      <c r="A790" s="318"/>
      <c r="B790" s="131" t="s">
        <v>684</v>
      </c>
      <c r="C790" s="131" t="s">
        <v>685</v>
      </c>
      <c r="D790" s="21">
        <v>45349</v>
      </c>
      <c r="E790" s="131"/>
      <c r="F790" s="131" t="s">
        <v>686</v>
      </c>
      <c r="G790" s="325" t="s">
        <v>687</v>
      </c>
      <c r="H790" s="326"/>
      <c r="I790" s="327"/>
      <c r="J790" s="22" t="s">
        <v>27</v>
      </c>
      <c r="K790" s="22"/>
      <c r="L790" s="22" t="s">
        <v>28</v>
      </c>
      <c r="M790" s="109">
        <v>666</v>
      </c>
    </row>
    <row r="791" spans="1:13" ht="21" thickBot="1">
      <c r="A791" s="318"/>
      <c r="B791" s="64" t="s">
        <v>29</v>
      </c>
      <c r="C791" s="64" t="s">
        <v>30</v>
      </c>
      <c r="D791" s="64" t="s">
        <v>31</v>
      </c>
      <c r="E791" s="328" t="s">
        <v>32</v>
      </c>
      <c r="F791" s="329"/>
      <c r="G791" s="330"/>
      <c r="H791" s="331"/>
      <c r="I791" s="332"/>
      <c r="J791" s="24" t="s">
        <v>33</v>
      </c>
      <c r="K791" s="25"/>
      <c r="L791" s="25" t="s">
        <v>28</v>
      </c>
      <c r="M791" s="76">
        <v>2915</v>
      </c>
    </row>
    <row r="792" spans="1:13" ht="21" thickBot="1">
      <c r="A792" s="319"/>
      <c r="B792" s="27" t="s">
        <v>662</v>
      </c>
      <c r="C792" s="27" t="s">
        <v>687</v>
      </c>
      <c r="D792" s="70">
        <v>45353</v>
      </c>
      <c r="E792" s="29" t="s">
        <v>36</v>
      </c>
      <c r="F792" s="30" t="s">
        <v>688</v>
      </c>
      <c r="G792" s="383"/>
      <c r="H792" s="384"/>
      <c r="I792" s="385"/>
      <c r="J792" s="24" t="s">
        <v>37</v>
      </c>
      <c r="K792" s="25"/>
      <c r="L792" s="25" t="s">
        <v>28</v>
      </c>
      <c r="M792" s="76">
        <v>442</v>
      </c>
    </row>
    <row r="793" spans="1:13" ht="21.6" thickTop="1" thickBot="1">
      <c r="A793" s="317">
        <f>A789+1</f>
        <v>192</v>
      </c>
      <c r="B793" s="67" t="s">
        <v>19</v>
      </c>
      <c r="C793" s="67" t="s">
        <v>20</v>
      </c>
      <c r="D793" s="67" t="s">
        <v>21</v>
      </c>
      <c r="E793" s="360" t="s">
        <v>22</v>
      </c>
      <c r="F793" s="360"/>
      <c r="G793" s="360" t="s">
        <v>12</v>
      </c>
      <c r="H793" s="320"/>
      <c r="I793" s="71"/>
      <c r="J793" s="17" t="s">
        <v>38</v>
      </c>
      <c r="K793" s="18"/>
      <c r="L793" s="18"/>
      <c r="M793" s="19"/>
    </row>
    <row r="794" spans="1:13" ht="21" thickBot="1">
      <c r="A794" s="318"/>
      <c r="B794" s="131" t="s">
        <v>689</v>
      </c>
      <c r="C794" s="131" t="s">
        <v>685</v>
      </c>
      <c r="D794" s="21">
        <v>45349</v>
      </c>
      <c r="E794" s="131"/>
      <c r="F794" s="131" t="s">
        <v>686</v>
      </c>
      <c r="G794" s="325" t="s">
        <v>687</v>
      </c>
      <c r="H794" s="326"/>
      <c r="I794" s="327"/>
      <c r="J794" s="22" t="s">
        <v>27</v>
      </c>
      <c r="K794" s="22"/>
      <c r="L794" s="22" t="s">
        <v>28</v>
      </c>
      <c r="M794" s="109">
        <v>666</v>
      </c>
    </row>
    <row r="795" spans="1:13" ht="21" thickBot="1">
      <c r="A795" s="318"/>
      <c r="B795" s="64" t="s">
        <v>29</v>
      </c>
      <c r="C795" s="64" t="s">
        <v>30</v>
      </c>
      <c r="D795" s="64" t="s">
        <v>31</v>
      </c>
      <c r="E795" s="328" t="s">
        <v>32</v>
      </c>
      <c r="F795" s="329"/>
      <c r="G795" s="330"/>
      <c r="H795" s="331"/>
      <c r="I795" s="332"/>
      <c r="J795" s="24" t="s">
        <v>37</v>
      </c>
      <c r="K795" s="25"/>
      <c r="L795" s="25" t="s">
        <v>28</v>
      </c>
      <c r="M795" s="76">
        <v>442</v>
      </c>
    </row>
    <row r="796" spans="1:13" ht="21" thickBot="1">
      <c r="A796" s="319"/>
      <c r="B796" s="27" t="s">
        <v>662</v>
      </c>
      <c r="C796" s="27" t="s">
        <v>687</v>
      </c>
      <c r="D796" s="70">
        <v>45353</v>
      </c>
      <c r="E796" s="29" t="s">
        <v>36</v>
      </c>
      <c r="F796" s="30" t="s">
        <v>688</v>
      </c>
      <c r="G796" s="383"/>
      <c r="H796" s="384"/>
      <c r="I796" s="385"/>
      <c r="J796" s="24"/>
      <c r="K796" s="25"/>
      <c r="L796" s="25"/>
      <c r="M796" s="76"/>
    </row>
    <row r="797" spans="1:13" ht="21.6" thickTop="1" thickBot="1">
      <c r="A797" s="317">
        <f>A793+1</f>
        <v>193</v>
      </c>
      <c r="B797" s="67" t="s">
        <v>19</v>
      </c>
      <c r="C797" s="67" t="s">
        <v>20</v>
      </c>
      <c r="D797" s="67" t="s">
        <v>21</v>
      </c>
      <c r="E797" s="360" t="s">
        <v>22</v>
      </c>
      <c r="F797" s="360"/>
      <c r="G797" s="360" t="s">
        <v>12</v>
      </c>
      <c r="H797" s="320"/>
      <c r="I797" s="71"/>
      <c r="J797" s="17" t="s">
        <v>38</v>
      </c>
      <c r="K797" s="18"/>
      <c r="L797" s="18"/>
      <c r="M797" s="19"/>
    </row>
    <row r="798" spans="1:13" ht="21" thickBot="1">
      <c r="A798" s="318"/>
      <c r="B798" s="131" t="s">
        <v>690</v>
      </c>
      <c r="C798" s="131" t="s">
        <v>691</v>
      </c>
      <c r="D798" s="21">
        <v>45373</v>
      </c>
      <c r="E798" s="131"/>
      <c r="F798" s="131" t="s">
        <v>692</v>
      </c>
      <c r="G798" s="325" t="s">
        <v>693</v>
      </c>
      <c r="H798" s="326"/>
      <c r="I798" s="327"/>
      <c r="J798" s="22" t="s">
        <v>27</v>
      </c>
      <c r="K798" s="22"/>
      <c r="L798" s="22" t="s">
        <v>28</v>
      </c>
      <c r="M798" s="109">
        <v>600</v>
      </c>
    </row>
    <row r="799" spans="1:13" ht="21" thickBot="1">
      <c r="A799" s="318"/>
      <c r="B799" s="64" t="s">
        <v>29</v>
      </c>
      <c r="C799" s="64" t="s">
        <v>30</v>
      </c>
      <c r="D799" s="64" t="s">
        <v>31</v>
      </c>
      <c r="E799" s="328" t="s">
        <v>32</v>
      </c>
      <c r="F799" s="329"/>
      <c r="G799" s="330"/>
      <c r="H799" s="331"/>
      <c r="I799" s="332"/>
      <c r="J799" s="24" t="s">
        <v>33</v>
      </c>
      <c r="K799" s="25"/>
      <c r="L799" s="25" t="s">
        <v>681</v>
      </c>
      <c r="M799" s="76">
        <v>500</v>
      </c>
    </row>
    <row r="800" spans="1:13" ht="21" thickBot="1">
      <c r="A800" s="319"/>
      <c r="B800" s="27" t="s">
        <v>694</v>
      </c>
      <c r="C800" s="27" t="s">
        <v>695</v>
      </c>
      <c r="D800" s="70">
        <v>45375</v>
      </c>
      <c r="E800" s="29" t="s">
        <v>36</v>
      </c>
      <c r="F800" s="30" t="s">
        <v>696</v>
      </c>
      <c r="G800" s="383"/>
      <c r="H800" s="384"/>
      <c r="I800" s="385"/>
      <c r="J800" s="24" t="s">
        <v>37</v>
      </c>
      <c r="K800" s="25"/>
      <c r="L800" s="25" t="s">
        <v>681</v>
      </c>
      <c r="M800" s="76">
        <v>100</v>
      </c>
    </row>
    <row r="801" spans="1:13" ht="21.6" thickTop="1" thickBot="1">
      <c r="A801" s="317">
        <f>A797+1</f>
        <v>194</v>
      </c>
      <c r="B801" s="67" t="s">
        <v>19</v>
      </c>
      <c r="C801" s="67" t="s">
        <v>20</v>
      </c>
      <c r="D801" s="67" t="s">
        <v>21</v>
      </c>
      <c r="E801" s="360" t="s">
        <v>22</v>
      </c>
      <c r="F801" s="360"/>
      <c r="G801" s="360" t="s">
        <v>12</v>
      </c>
      <c r="H801" s="320"/>
      <c r="I801" s="71"/>
      <c r="J801" s="17" t="s">
        <v>38</v>
      </c>
      <c r="K801" s="18"/>
      <c r="L801" s="18"/>
      <c r="M801" s="19"/>
    </row>
    <row r="802" spans="1:13" ht="31.2" thickBot="1">
      <c r="A802" s="318"/>
      <c r="B802" s="131" t="s">
        <v>690</v>
      </c>
      <c r="C802" s="131" t="s">
        <v>697</v>
      </c>
      <c r="D802" s="21">
        <v>45370</v>
      </c>
      <c r="E802" s="131"/>
      <c r="F802" s="131" t="s">
        <v>698</v>
      </c>
      <c r="G802" s="325" t="s">
        <v>699</v>
      </c>
      <c r="H802" s="326"/>
      <c r="I802" s="327"/>
      <c r="J802" s="22" t="s">
        <v>27</v>
      </c>
      <c r="K802" s="22"/>
      <c r="L802" s="22" t="s">
        <v>28</v>
      </c>
      <c r="M802" s="109">
        <v>600</v>
      </c>
    </row>
    <row r="803" spans="1:13" ht="21" thickBot="1">
      <c r="A803" s="318"/>
      <c r="B803" s="64" t="s">
        <v>29</v>
      </c>
      <c r="C803" s="64" t="s">
        <v>30</v>
      </c>
      <c r="D803" s="64" t="s">
        <v>31</v>
      </c>
      <c r="E803" s="328" t="s">
        <v>32</v>
      </c>
      <c r="F803" s="329"/>
      <c r="G803" s="330"/>
      <c r="H803" s="331"/>
      <c r="I803" s="332"/>
      <c r="J803" s="24" t="s">
        <v>202</v>
      </c>
      <c r="K803" s="25"/>
      <c r="L803" s="25" t="s">
        <v>681</v>
      </c>
      <c r="M803" s="76">
        <v>100</v>
      </c>
    </row>
    <row r="804" spans="1:13" ht="21" thickBot="1">
      <c r="A804" s="319"/>
      <c r="B804" s="27" t="s">
        <v>694</v>
      </c>
      <c r="C804" s="27" t="s">
        <v>695</v>
      </c>
      <c r="D804" s="70">
        <v>45378</v>
      </c>
      <c r="E804" s="29" t="s">
        <v>36</v>
      </c>
      <c r="F804" s="30" t="s">
        <v>700</v>
      </c>
      <c r="G804" s="383"/>
      <c r="H804" s="384"/>
      <c r="I804" s="385"/>
      <c r="J804" s="24" t="s">
        <v>37</v>
      </c>
      <c r="K804" s="25"/>
      <c r="L804" s="25" t="s">
        <v>681</v>
      </c>
      <c r="M804" s="76">
        <v>200</v>
      </c>
    </row>
    <row r="805" spans="1:13" ht="21.6" thickTop="1" thickBot="1">
      <c r="A805" s="317">
        <f>A801+1</f>
        <v>195</v>
      </c>
      <c r="B805" s="67" t="s">
        <v>19</v>
      </c>
      <c r="C805" s="67" t="s">
        <v>20</v>
      </c>
      <c r="D805" s="67" t="s">
        <v>21</v>
      </c>
      <c r="E805" s="360" t="s">
        <v>22</v>
      </c>
      <c r="F805" s="360"/>
      <c r="G805" s="360" t="s">
        <v>12</v>
      </c>
      <c r="H805" s="320"/>
      <c r="I805" s="71"/>
      <c r="J805" s="17" t="s">
        <v>38</v>
      </c>
      <c r="K805" s="18"/>
      <c r="L805" s="18"/>
      <c r="M805" s="19"/>
    </row>
    <row r="806" spans="1:13" ht="21" thickBot="1">
      <c r="A806" s="318"/>
      <c r="B806" s="131" t="s">
        <v>701</v>
      </c>
      <c r="C806" s="131" t="s">
        <v>702</v>
      </c>
      <c r="D806" s="21">
        <v>45365</v>
      </c>
      <c r="E806" s="131"/>
      <c r="F806" s="131" t="s">
        <v>692</v>
      </c>
      <c r="G806" s="325" t="s">
        <v>703</v>
      </c>
      <c r="H806" s="326"/>
      <c r="I806" s="327"/>
      <c r="J806" s="22" t="s">
        <v>27</v>
      </c>
      <c r="K806" s="22"/>
      <c r="L806" s="22" t="s">
        <v>28</v>
      </c>
      <c r="M806" s="109">
        <v>400</v>
      </c>
    </row>
    <row r="807" spans="1:13" ht="21" thickBot="1">
      <c r="A807" s="318"/>
      <c r="B807" s="64" t="s">
        <v>29</v>
      </c>
      <c r="C807" s="64" t="s">
        <v>30</v>
      </c>
      <c r="D807" s="64" t="s">
        <v>31</v>
      </c>
      <c r="E807" s="328" t="s">
        <v>32</v>
      </c>
      <c r="F807" s="329"/>
      <c r="G807" s="330"/>
      <c r="H807" s="331"/>
      <c r="I807" s="332"/>
      <c r="J807" s="24" t="s">
        <v>491</v>
      </c>
      <c r="K807" s="25"/>
      <c r="L807" s="25" t="s">
        <v>681</v>
      </c>
      <c r="M807" s="76">
        <v>500</v>
      </c>
    </row>
    <row r="808" spans="1:13" ht="15" thickBot="1">
      <c r="A808" s="318"/>
      <c r="B808" s="27" t="s">
        <v>662</v>
      </c>
      <c r="C808" s="27" t="s">
        <v>703</v>
      </c>
      <c r="D808" s="21">
        <v>45365</v>
      </c>
      <c r="E808" s="93" t="s">
        <v>36</v>
      </c>
      <c r="F808" s="155" t="s">
        <v>704</v>
      </c>
      <c r="G808" s="330"/>
      <c r="H808" s="331"/>
      <c r="I808" s="332"/>
      <c r="J808" s="24" t="s">
        <v>37</v>
      </c>
      <c r="K808" s="25"/>
      <c r="L808" s="25" t="s">
        <v>681</v>
      </c>
      <c r="M808" s="76">
        <v>50</v>
      </c>
    </row>
    <row r="809" spans="1:13" ht="20.399999999999999">
      <c r="A809" s="318">
        <f>A805+1</f>
        <v>196</v>
      </c>
      <c r="B809" s="199" t="s">
        <v>19</v>
      </c>
      <c r="C809" s="199" t="s">
        <v>20</v>
      </c>
      <c r="D809" s="199" t="s">
        <v>21</v>
      </c>
      <c r="E809" s="404" t="s">
        <v>22</v>
      </c>
      <c r="F809" s="404"/>
      <c r="G809" s="404" t="s">
        <v>12</v>
      </c>
      <c r="H809" s="404"/>
      <c r="I809" s="199"/>
      <c r="J809" s="192" t="s">
        <v>38</v>
      </c>
      <c r="K809" s="192"/>
      <c r="L809" s="193"/>
      <c r="M809" s="295"/>
    </row>
    <row r="810" spans="1:13" ht="20.399999999999999">
      <c r="A810" s="371"/>
      <c r="B810" s="156" t="s">
        <v>705</v>
      </c>
      <c r="C810" s="156" t="s">
        <v>706</v>
      </c>
      <c r="D810" s="157">
        <v>45351</v>
      </c>
      <c r="E810" s="156"/>
      <c r="F810" s="156" t="s">
        <v>707</v>
      </c>
      <c r="G810" s="405" t="s">
        <v>706</v>
      </c>
      <c r="H810" s="405"/>
      <c r="I810" s="405"/>
      <c r="J810" s="147" t="s">
        <v>27</v>
      </c>
      <c r="K810" s="147"/>
      <c r="L810" s="296" t="s">
        <v>28</v>
      </c>
      <c r="M810" s="185">
        <v>807</v>
      </c>
    </row>
    <row r="811" spans="1:13" ht="20.399999999999999">
      <c r="A811" s="371"/>
      <c r="B811" s="200" t="s">
        <v>29</v>
      </c>
      <c r="C811" s="200" t="s">
        <v>30</v>
      </c>
      <c r="D811" s="200" t="s">
        <v>31</v>
      </c>
      <c r="E811" s="348" t="s">
        <v>32</v>
      </c>
      <c r="F811" s="348"/>
      <c r="G811" s="331"/>
      <c r="H811" s="331"/>
      <c r="I811" s="331"/>
      <c r="J811" s="293" t="s">
        <v>33</v>
      </c>
      <c r="K811" s="147"/>
      <c r="L811" s="296" t="s">
        <v>681</v>
      </c>
      <c r="M811" s="247">
        <v>496</v>
      </c>
    </row>
    <row r="812" spans="1:13" ht="20.399999999999999">
      <c r="A812" s="371"/>
      <c r="B812" s="147" t="s">
        <v>708</v>
      </c>
      <c r="C812" s="147" t="s">
        <v>709</v>
      </c>
      <c r="D812" s="150">
        <v>45353</v>
      </c>
      <c r="E812" s="147" t="s">
        <v>36</v>
      </c>
      <c r="F812" s="291" t="s">
        <v>710</v>
      </c>
      <c r="G812" s="331"/>
      <c r="H812" s="331"/>
      <c r="I812" s="331"/>
      <c r="J812" s="293" t="s">
        <v>202</v>
      </c>
      <c r="K812" s="147"/>
      <c r="L812" s="296" t="s">
        <v>681</v>
      </c>
      <c r="M812" s="247">
        <v>40</v>
      </c>
    </row>
    <row r="813" spans="1:13" ht="15" thickBot="1">
      <c r="A813" s="392"/>
      <c r="B813" s="158"/>
      <c r="C813" s="158"/>
      <c r="D813" s="159"/>
      <c r="E813" s="158"/>
      <c r="F813" s="292"/>
      <c r="G813" s="209"/>
      <c r="H813" s="209"/>
      <c r="I813" s="209"/>
      <c r="J813" s="294" t="s">
        <v>37</v>
      </c>
      <c r="K813" s="140"/>
      <c r="L813" s="287" t="s">
        <v>681</v>
      </c>
      <c r="M813" s="149">
        <v>185</v>
      </c>
    </row>
    <row r="814" spans="1:13" ht="21" thickBot="1">
      <c r="A814" s="371">
        <f>A809+1</f>
        <v>197</v>
      </c>
      <c r="B814" s="115" t="s">
        <v>19</v>
      </c>
      <c r="C814" s="115" t="s">
        <v>20</v>
      </c>
      <c r="D814" s="115" t="s">
        <v>21</v>
      </c>
      <c r="E814" s="400" t="s">
        <v>22</v>
      </c>
      <c r="F814" s="400"/>
      <c r="G814" s="400" t="s">
        <v>12</v>
      </c>
      <c r="H814" s="393"/>
      <c r="I814" s="214"/>
      <c r="J814" s="126" t="s">
        <v>38</v>
      </c>
      <c r="K814" s="127"/>
      <c r="L814" s="127"/>
      <c r="M814" s="143"/>
    </row>
    <row r="815" spans="1:13" ht="31.2" thickBot="1">
      <c r="A815" s="318"/>
      <c r="B815" s="131" t="s">
        <v>711</v>
      </c>
      <c r="C815" s="131" t="s">
        <v>712</v>
      </c>
      <c r="D815" s="21">
        <v>45318</v>
      </c>
      <c r="E815" s="131"/>
      <c r="F815" s="131" t="s">
        <v>713</v>
      </c>
      <c r="G815" s="325" t="s">
        <v>714</v>
      </c>
      <c r="H815" s="326"/>
      <c r="I815" s="327"/>
      <c r="J815" s="22" t="s">
        <v>27</v>
      </c>
      <c r="K815" s="22"/>
      <c r="L815" s="22" t="s">
        <v>28</v>
      </c>
      <c r="M815" s="109">
        <v>210.94</v>
      </c>
    </row>
    <row r="816" spans="1:13" ht="21" thickBot="1">
      <c r="A816" s="318"/>
      <c r="B816" s="64" t="s">
        <v>29</v>
      </c>
      <c r="C816" s="64" t="s">
        <v>30</v>
      </c>
      <c r="D816" s="64" t="s">
        <v>31</v>
      </c>
      <c r="E816" s="328" t="s">
        <v>32</v>
      </c>
      <c r="F816" s="329"/>
      <c r="G816" s="330"/>
      <c r="H816" s="331"/>
      <c r="I816" s="332"/>
      <c r="J816" s="24" t="s">
        <v>39</v>
      </c>
      <c r="K816" s="25"/>
      <c r="L816" s="25"/>
      <c r="M816" s="26"/>
    </row>
    <row r="817" spans="1:13" ht="51.6" thickBot="1">
      <c r="A817" s="319"/>
      <c r="B817" s="27" t="s">
        <v>662</v>
      </c>
      <c r="C817" s="27" t="s">
        <v>715</v>
      </c>
      <c r="D817" s="70">
        <v>45318</v>
      </c>
      <c r="E817" s="29" t="s">
        <v>36</v>
      </c>
      <c r="F817" s="30" t="s">
        <v>716</v>
      </c>
      <c r="G817" s="383"/>
      <c r="H817" s="384"/>
      <c r="I817" s="385"/>
      <c r="J817" s="24" t="s">
        <v>40</v>
      </c>
      <c r="K817" s="25"/>
      <c r="L817" s="25"/>
      <c r="M817" s="26"/>
    </row>
    <row r="818" spans="1:13" ht="21.6" thickTop="1" thickBot="1">
      <c r="A818" s="317">
        <f>A814+1</f>
        <v>198</v>
      </c>
      <c r="B818" s="67" t="s">
        <v>19</v>
      </c>
      <c r="C818" s="67" t="s">
        <v>20</v>
      </c>
      <c r="D818" s="67" t="s">
        <v>21</v>
      </c>
      <c r="E818" s="360" t="s">
        <v>22</v>
      </c>
      <c r="F818" s="360"/>
      <c r="G818" s="360" t="s">
        <v>12</v>
      </c>
      <c r="H818" s="320"/>
      <c r="I818" s="71"/>
      <c r="J818" s="17" t="s">
        <v>38</v>
      </c>
      <c r="K818" s="18"/>
      <c r="L818" s="18"/>
      <c r="M818" s="19"/>
    </row>
    <row r="819" spans="1:13" ht="31.2" thickBot="1">
      <c r="A819" s="318"/>
      <c r="B819" s="131" t="s">
        <v>717</v>
      </c>
      <c r="C819" s="131" t="s">
        <v>712</v>
      </c>
      <c r="D819" s="21">
        <v>45318</v>
      </c>
      <c r="E819" s="131"/>
      <c r="F819" s="131" t="s">
        <v>713</v>
      </c>
      <c r="G819" s="325" t="s">
        <v>714</v>
      </c>
      <c r="H819" s="326"/>
      <c r="I819" s="327"/>
      <c r="J819" s="22" t="s">
        <v>27</v>
      </c>
      <c r="K819" s="22"/>
      <c r="L819" s="22" t="s">
        <v>28</v>
      </c>
      <c r="M819" s="109">
        <v>210.94</v>
      </c>
    </row>
    <row r="820" spans="1:13" ht="21" thickBot="1">
      <c r="A820" s="318"/>
      <c r="B820" s="64" t="s">
        <v>29</v>
      </c>
      <c r="C820" s="64" t="s">
        <v>30</v>
      </c>
      <c r="D820" s="64" t="s">
        <v>31</v>
      </c>
      <c r="E820" s="328" t="s">
        <v>32</v>
      </c>
      <c r="F820" s="329"/>
      <c r="G820" s="330"/>
      <c r="H820" s="331"/>
      <c r="I820" s="332"/>
      <c r="J820" s="24" t="s">
        <v>39</v>
      </c>
      <c r="K820" s="25"/>
      <c r="L820" s="25"/>
      <c r="M820" s="26"/>
    </row>
    <row r="821" spans="1:13" ht="51.6" thickBot="1">
      <c r="A821" s="319"/>
      <c r="B821" s="27" t="s">
        <v>662</v>
      </c>
      <c r="C821" s="27" t="s">
        <v>715</v>
      </c>
      <c r="D821" s="70">
        <v>45318</v>
      </c>
      <c r="E821" s="29" t="s">
        <v>36</v>
      </c>
      <c r="F821" s="30" t="s">
        <v>716</v>
      </c>
      <c r="G821" s="383"/>
      <c r="H821" s="384"/>
      <c r="I821" s="385"/>
      <c r="J821" s="24" t="s">
        <v>40</v>
      </c>
      <c r="K821" s="25"/>
      <c r="L821" s="25"/>
      <c r="M821" s="26"/>
    </row>
    <row r="822" spans="1:13" ht="21.6" thickTop="1" thickBot="1">
      <c r="A822" s="317">
        <f>A818+1</f>
        <v>199</v>
      </c>
      <c r="B822" s="67" t="s">
        <v>19</v>
      </c>
      <c r="C822" s="67" t="s">
        <v>20</v>
      </c>
      <c r="D822" s="67" t="s">
        <v>21</v>
      </c>
      <c r="E822" s="360" t="s">
        <v>22</v>
      </c>
      <c r="F822" s="360"/>
      <c r="G822" s="360" t="s">
        <v>12</v>
      </c>
      <c r="H822" s="320"/>
      <c r="I822" s="71"/>
      <c r="J822" s="17" t="s">
        <v>38</v>
      </c>
      <c r="K822" s="18"/>
      <c r="L822" s="18"/>
      <c r="M822" s="19"/>
    </row>
    <row r="823" spans="1:13" ht="31.2" thickBot="1">
      <c r="A823" s="318"/>
      <c r="B823" s="131" t="s">
        <v>718</v>
      </c>
      <c r="C823" s="131" t="s">
        <v>712</v>
      </c>
      <c r="D823" s="21">
        <v>45318</v>
      </c>
      <c r="E823" s="131"/>
      <c r="F823" s="131" t="s">
        <v>713</v>
      </c>
      <c r="G823" s="325" t="s">
        <v>714</v>
      </c>
      <c r="H823" s="326"/>
      <c r="I823" s="327"/>
      <c r="J823" s="22" t="s">
        <v>27</v>
      </c>
      <c r="K823" s="22"/>
      <c r="L823" s="22" t="s">
        <v>28</v>
      </c>
      <c r="M823" s="109">
        <v>210.94</v>
      </c>
    </row>
    <row r="824" spans="1:13" ht="21" thickBot="1">
      <c r="A824" s="318"/>
      <c r="B824" s="64" t="s">
        <v>29</v>
      </c>
      <c r="C824" s="64" t="s">
        <v>30</v>
      </c>
      <c r="D824" s="64" t="s">
        <v>31</v>
      </c>
      <c r="E824" s="328" t="s">
        <v>32</v>
      </c>
      <c r="F824" s="329"/>
      <c r="G824" s="330"/>
      <c r="H824" s="331"/>
      <c r="I824" s="332"/>
      <c r="J824" s="24" t="s">
        <v>39</v>
      </c>
      <c r="K824" s="25"/>
      <c r="L824" s="25"/>
      <c r="M824" s="26"/>
    </row>
    <row r="825" spans="1:13" ht="51.6" thickBot="1">
      <c r="A825" s="319"/>
      <c r="B825" s="27" t="s">
        <v>662</v>
      </c>
      <c r="C825" s="27" t="s">
        <v>715</v>
      </c>
      <c r="D825" s="70">
        <v>45318</v>
      </c>
      <c r="E825" s="29" t="s">
        <v>36</v>
      </c>
      <c r="F825" s="30" t="s">
        <v>716</v>
      </c>
      <c r="G825" s="383"/>
      <c r="H825" s="384"/>
      <c r="I825" s="385"/>
      <c r="J825" s="24" t="s">
        <v>40</v>
      </c>
      <c r="K825" s="25"/>
      <c r="L825" s="25"/>
      <c r="M825" s="26"/>
    </row>
    <row r="826" spans="1:13" ht="21.6" thickTop="1" thickBot="1">
      <c r="A826" s="317">
        <f>A822+1</f>
        <v>200</v>
      </c>
      <c r="B826" s="67" t="s">
        <v>19</v>
      </c>
      <c r="C826" s="67" t="s">
        <v>20</v>
      </c>
      <c r="D826" s="67" t="s">
        <v>21</v>
      </c>
      <c r="E826" s="360" t="s">
        <v>22</v>
      </c>
      <c r="F826" s="360"/>
      <c r="G826" s="360" t="s">
        <v>12</v>
      </c>
      <c r="H826" s="320"/>
      <c r="I826" s="71"/>
      <c r="J826" s="17" t="s">
        <v>38</v>
      </c>
      <c r="K826" s="18"/>
      <c r="L826" s="18"/>
      <c r="M826" s="19"/>
    </row>
    <row r="827" spans="1:13" ht="31.2" thickBot="1">
      <c r="A827" s="318"/>
      <c r="B827" s="131" t="s">
        <v>719</v>
      </c>
      <c r="C827" s="131" t="s">
        <v>712</v>
      </c>
      <c r="D827" s="21">
        <v>45318</v>
      </c>
      <c r="E827" s="131"/>
      <c r="F827" s="131" t="s">
        <v>713</v>
      </c>
      <c r="G827" s="325" t="s">
        <v>714</v>
      </c>
      <c r="H827" s="326"/>
      <c r="I827" s="327"/>
      <c r="J827" s="22" t="s">
        <v>27</v>
      </c>
      <c r="K827" s="22"/>
      <c r="L827" s="22" t="s">
        <v>28</v>
      </c>
      <c r="M827" s="109">
        <v>210.94</v>
      </c>
    </row>
    <row r="828" spans="1:13" ht="21" thickBot="1">
      <c r="A828" s="318"/>
      <c r="B828" s="64" t="s">
        <v>29</v>
      </c>
      <c r="C828" s="64" t="s">
        <v>30</v>
      </c>
      <c r="D828" s="64" t="s">
        <v>31</v>
      </c>
      <c r="E828" s="328" t="s">
        <v>32</v>
      </c>
      <c r="F828" s="329"/>
      <c r="G828" s="330"/>
      <c r="H828" s="331"/>
      <c r="I828" s="332"/>
      <c r="J828" s="24" t="s">
        <v>39</v>
      </c>
      <c r="K828" s="25"/>
      <c r="L828" s="25"/>
      <c r="M828" s="26"/>
    </row>
    <row r="829" spans="1:13" ht="51.6" thickBot="1">
      <c r="A829" s="319"/>
      <c r="B829" s="27" t="s">
        <v>662</v>
      </c>
      <c r="C829" s="27" t="s">
        <v>715</v>
      </c>
      <c r="D829" s="70">
        <v>45318</v>
      </c>
      <c r="E829" s="29" t="s">
        <v>36</v>
      </c>
      <c r="F829" s="30" t="s">
        <v>716</v>
      </c>
      <c r="G829" s="383"/>
      <c r="H829" s="384"/>
      <c r="I829" s="385"/>
      <c r="J829" s="24" t="s">
        <v>40</v>
      </c>
      <c r="K829" s="25"/>
      <c r="L829" s="25"/>
      <c r="M829" s="26"/>
    </row>
    <row r="830" spans="1:13" ht="21.6" thickTop="1" thickBot="1">
      <c r="A830" s="317">
        <f>A826+1</f>
        <v>201</v>
      </c>
      <c r="B830" s="67" t="s">
        <v>19</v>
      </c>
      <c r="C830" s="67" t="s">
        <v>20</v>
      </c>
      <c r="D830" s="67" t="s">
        <v>21</v>
      </c>
      <c r="E830" s="360" t="s">
        <v>22</v>
      </c>
      <c r="F830" s="360"/>
      <c r="G830" s="360" t="s">
        <v>12</v>
      </c>
      <c r="H830" s="320"/>
      <c r="I830" s="71"/>
      <c r="J830" s="17" t="s">
        <v>38</v>
      </c>
      <c r="K830" s="18"/>
      <c r="L830" s="18"/>
      <c r="M830" s="19"/>
    </row>
    <row r="831" spans="1:13" ht="31.2" thickBot="1">
      <c r="A831" s="318"/>
      <c r="B831" s="131" t="s">
        <v>720</v>
      </c>
      <c r="C831" s="131" t="s">
        <v>712</v>
      </c>
      <c r="D831" s="21">
        <v>45318</v>
      </c>
      <c r="E831" s="131"/>
      <c r="F831" s="131" t="s">
        <v>713</v>
      </c>
      <c r="G831" s="325" t="s">
        <v>714</v>
      </c>
      <c r="H831" s="326"/>
      <c r="I831" s="327"/>
      <c r="J831" s="22" t="s">
        <v>27</v>
      </c>
      <c r="K831" s="22"/>
      <c r="L831" s="22" t="s">
        <v>28</v>
      </c>
      <c r="M831" s="109">
        <v>210.94</v>
      </c>
    </row>
    <row r="832" spans="1:13" ht="21" thickBot="1">
      <c r="A832" s="318"/>
      <c r="B832" s="64" t="s">
        <v>29</v>
      </c>
      <c r="C832" s="64" t="s">
        <v>30</v>
      </c>
      <c r="D832" s="64" t="s">
        <v>31</v>
      </c>
      <c r="E832" s="328" t="s">
        <v>32</v>
      </c>
      <c r="F832" s="329"/>
      <c r="G832" s="330"/>
      <c r="H832" s="331"/>
      <c r="I832" s="332"/>
      <c r="J832" s="24" t="s">
        <v>39</v>
      </c>
      <c r="K832" s="25"/>
      <c r="L832" s="25"/>
      <c r="M832" s="26"/>
    </row>
    <row r="833" spans="1:13" ht="51.6" thickBot="1">
      <c r="A833" s="319"/>
      <c r="B833" s="27" t="s">
        <v>662</v>
      </c>
      <c r="C833" s="27" t="s">
        <v>715</v>
      </c>
      <c r="D833" s="70">
        <v>45318</v>
      </c>
      <c r="E833" s="29" t="s">
        <v>36</v>
      </c>
      <c r="F833" s="30" t="s">
        <v>716</v>
      </c>
      <c r="G833" s="383"/>
      <c r="H833" s="384"/>
      <c r="I833" s="385"/>
      <c r="J833" s="24" t="s">
        <v>40</v>
      </c>
      <c r="K833" s="25"/>
      <c r="L833" s="25"/>
      <c r="M833" s="26"/>
    </row>
    <row r="834" spans="1:13" ht="21.6" thickTop="1" thickBot="1">
      <c r="A834" s="317">
        <f>A830+1</f>
        <v>202</v>
      </c>
      <c r="B834" s="67" t="s">
        <v>19</v>
      </c>
      <c r="C834" s="67" t="s">
        <v>20</v>
      </c>
      <c r="D834" s="67" t="s">
        <v>21</v>
      </c>
      <c r="E834" s="360" t="s">
        <v>22</v>
      </c>
      <c r="F834" s="360"/>
      <c r="G834" s="360" t="s">
        <v>12</v>
      </c>
      <c r="H834" s="320"/>
      <c r="I834" s="71"/>
      <c r="J834" s="17" t="s">
        <v>38</v>
      </c>
      <c r="K834" s="18"/>
      <c r="L834" s="18"/>
      <c r="M834" s="19"/>
    </row>
    <row r="835" spans="1:13" ht="31.2" thickBot="1">
      <c r="A835" s="318"/>
      <c r="B835" s="131" t="s">
        <v>721</v>
      </c>
      <c r="C835" s="131" t="s">
        <v>712</v>
      </c>
      <c r="D835" s="21">
        <v>45318</v>
      </c>
      <c r="E835" s="131"/>
      <c r="F835" s="131" t="s">
        <v>713</v>
      </c>
      <c r="G835" s="325" t="s">
        <v>714</v>
      </c>
      <c r="H835" s="326"/>
      <c r="I835" s="327"/>
      <c r="J835" s="22" t="s">
        <v>27</v>
      </c>
      <c r="K835" s="22"/>
      <c r="L835" s="22" t="s">
        <v>28</v>
      </c>
      <c r="M835" s="109">
        <v>210.94</v>
      </c>
    </row>
    <row r="836" spans="1:13" ht="21" thickBot="1">
      <c r="A836" s="318"/>
      <c r="B836" s="64" t="s">
        <v>29</v>
      </c>
      <c r="C836" s="64" t="s">
        <v>30</v>
      </c>
      <c r="D836" s="64" t="s">
        <v>31</v>
      </c>
      <c r="E836" s="328" t="s">
        <v>32</v>
      </c>
      <c r="F836" s="329"/>
      <c r="G836" s="330"/>
      <c r="H836" s="331"/>
      <c r="I836" s="332"/>
      <c r="J836" s="24" t="s">
        <v>39</v>
      </c>
      <c r="K836" s="25"/>
      <c r="L836" s="25"/>
      <c r="M836" s="26"/>
    </row>
    <row r="837" spans="1:13" ht="51.6" thickBot="1">
      <c r="A837" s="319"/>
      <c r="B837" s="27" t="s">
        <v>662</v>
      </c>
      <c r="C837" s="27" t="s">
        <v>715</v>
      </c>
      <c r="D837" s="70">
        <v>45318</v>
      </c>
      <c r="E837" s="29" t="s">
        <v>36</v>
      </c>
      <c r="F837" s="30" t="s">
        <v>716</v>
      </c>
      <c r="G837" s="383"/>
      <c r="H837" s="384"/>
      <c r="I837" s="385"/>
      <c r="J837" s="24" t="s">
        <v>40</v>
      </c>
      <c r="K837" s="25"/>
      <c r="L837" s="25"/>
      <c r="M837" s="26"/>
    </row>
    <row r="838" spans="1:13" ht="21.6" thickTop="1" thickBot="1">
      <c r="A838" s="317">
        <f>A834+1</f>
        <v>203</v>
      </c>
      <c r="B838" s="67" t="s">
        <v>19</v>
      </c>
      <c r="C838" s="67" t="s">
        <v>20</v>
      </c>
      <c r="D838" s="67" t="s">
        <v>21</v>
      </c>
      <c r="E838" s="360" t="s">
        <v>22</v>
      </c>
      <c r="F838" s="360"/>
      <c r="G838" s="360" t="s">
        <v>12</v>
      </c>
      <c r="H838" s="320"/>
      <c r="I838" s="71"/>
      <c r="J838" s="17" t="s">
        <v>38</v>
      </c>
      <c r="K838" s="18"/>
      <c r="L838" s="18"/>
      <c r="M838" s="19"/>
    </row>
    <row r="839" spans="1:13" ht="31.2" thickBot="1">
      <c r="A839" s="318"/>
      <c r="B839" s="131" t="s">
        <v>722</v>
      </c>
      <c r="C839" s="131" t="s">
        <v>712</v>
      </c>
      <c r="D839" s="21">
        <v>45318</v>
      </c>
      <c r="E839" s="131"/>
      <c r="F839" s="131" t="s">
        <v>713</v>
      </c>
      <c r="G839" s="325" t="s">
        <v>714</v>
      </c>
      <c r="H839" s="326"/>
      <c r="I839" s="327"/>
      <c r="J839" s="22" t="s">
        <v>27</v>
      </c>
      <c r="K839" s="22"/>
      <c r="L839" s="22" t="s">
        <v>28</v>
      </c>
      <c r="M839" s="109">
        <v>210.94</v>
      </c>
    </row>
    <row r="840" spans="1:13" ht="21" thickBot="1">
      <c r="A840" s="318"/>
      <c r="B840" s="64" t="s">
        <v>29</v>
      </c>
      <c r="C840" s="64" t="s">
        <v>30</v>
      </c>
      <c r="D840" s="64" t="s">
        <v>31</v>
      </c>
      <c r="E840" s="328" t="s">
        <v>32</v>
      </c>
      <c r="F840" s="329"/>
      <c r="G840" s="330"/>
      <c r="H840" s="331"/>
      <c r="I840" s="332"/>
      <c r="J840" s="24" t="s">
        <v>39</v>
      </c>
      <c r="K840" s="25"/>
      <c r="L840" s="25"/>
      <c r="M840" s="26"/>
    </row>
    <row r="841" spans="1:13" ht="51.6" thickBot="1">
      <c r="A841" s="319"/>
      <c r="B841" s="27" t="s">
        <v>662</v>
      </c>
      <c r="C841" s="27" t="s">
        <v>715</v>
      </c>
      <c r="D841" s="70">
        <v>45318</v>
      </c>
      <c r="E841" s="29" t="s">
        <v>36</v>
      </c>
      <c r="F841" s="30" t="s">
        <v>716</v>
      </c>
      <c r="G841" s="383"/>
      <c r="H841" s="384"/>
      <c r="I841" s="385"/>
      <c r="J841" s="24" t="s">
        <v>40</v>
      </c>
      <c r="K841" s="25"/>
      <c r="L841" s="25"/>
      <c r="M841" s="26"/>
    </row>
    <row r="842" spans="1:13" ht="21.6" thickTop="1" thickBot="1">
      <c r="A842" s="317">
        <f>A838+1</f>
        <v>204</v>
      </c>
      <c r="B842" s="67" t="s">
        <v>19</v>
      </c>
      <c r="C842" s="67" t="s">
        <v>20</v>
      </c>
      <c r="D842" s="67" t="s">
        <v>21</v>
      </c>
      <c r="E842" s="360" t="s">
        <v>22</v>
      </c>
      <c r="F842" s="360"/>
      <c r="G842" s="360" t="s">
        <v>12</v>
      </c>
      <c r="H842" s="320"/>
      <c r="I842" s="71"/>
      <c r="J842" s="17" t="s">
        <v>38</v>
      </c>
      <c r="K842" s="18"/>
      <c r="L842" s="18"/>
      <c r="M842" s="19"/>
    </row>
    <row r="843" spans="1:13" ht="31.2" thickBot="1">
      <c r="A843" s="318"/>
      <c r="B843" s="131" t="s">
        <v>723</v>
      </c>
      <c r="C843" s="131" t="s">
        <v>712</v>
      </c>
      <c r="D843" s="21">
        <v>45318</v>
      </c>
      <c r="E843" s="131"/>
      <c r="F843" s="131" t="s">
        <v>713</v>
      </c>
      <c r="G843" s="325" t="s">
        <v>714</v>
      </c>
      <c r="H843" s="326"/>
      <c r="I843" s="327"/>
      <c r="J843" s="22" t="s">
        <v>27</v>
      </c>
      <c r="K843" s="22"/>
      <c r="L843" s="22" t="s">
        <v>28</v>
      </c>
      <c r="M843" s="109">
        <v>210.94</v>
      </c>
    </row>
    <row r="844" spans="1:13" ht="21" thickBot="1">
      <c r="A844" s="318"/>
      <c r="B844" s="64" t="s">
        <v>29</v>
      </c>
      <c r="C844" s="64" t="s">
        <v>30</v>
      </c>
      <c r="D844" s="64" t="s">
        <v>31</v>
      </c>
      <c r="E844" s="328" t="s">
        <v>32</v>
      </c>
      <c r="F844" s="329"/>
      <c r="G844" s="330"/>
      <c r="H844" s="331"/>
      <c r="I844" s="332"/>
      <c r="J844" s="24" t="s">
        <v>39</v>
      </c>
      <c r="K844" s="25"/>
      <c r="L844" s="25"/>
      <c r="M844" s="26"/>
    </row>
    <row r="845" spans="1:13" ht="51.6" thickBot="1">
      <c r="A845" s="319"/>
      <c r="B845" s="27" t="s">
        <v>662</v>
      </c>
      <c r="C845" s="27" t="s">
        <v>715</v>
      </c>
      <c r="D845" s="70">
        <v>45318</v>
      </c>
      <c r="E845" s="29" t="s">
        <v>36</v>
      </c>
      <c r="F845" s="30" t="s">
        <v>716</v>
      </c>
      <c r="G845" s="383"/>
      <c r="H845" s="384"/>
      <c r="I845" s="385"/>
      <c r="J845" s="24" t="s">
        <v>40</v>
      </c>
      <c r="K845" s="25"/>
      <c r="L845" s="25"/>
      <c r="M845" s="26"/>
    </row>
    <row r="846" spans="1:13" ht="21.6" thickTop="1" thickBot="1">
      <c r="A846" s="317">
        <f>A842+1</f>
        <v>205</v>
      </c>
      <c r="B846" s="67" t="s">
        <v>19</v>
      </c>
      <c r="C846" s="67" t="s">
        <v>20</v>
      </c>
      <c r="D846" s="67" t="s">
        <v>21</v>
      </c>
      <c r="E846" s="360" t="s">
        <v>22</v>
      </c>
      <c r="F846" s="360"/>
      <c r="G846" s="360" t="s">
        <v>12</v>
      </c>
      <c r="H846" s="320"/>
      <c r="I846" s="71"/>
      <c r="J846" s="17" t="s">
        <v>38</v>
      </c>
      <c r="K846" s="18"/>
      <c r="L846" s="18"/>
      <c r="M846" s="19"/>
    </row>
    <row r="847" spans="1:13" ht="31.2" thickBot="1">
      <c r="A847" s="318"/>
      <c r="B847" s="131" t="s">
        <v>724</v>
      </c>
      <c r="C847" s="131" t="s">
        <v>712</v>
      </c>
      <c r="D847" s="21">
        <v>45318</v>
      </c>
      <c r="E847" s="131"/>
      <c r="F847" s="131" t="s">
        <v>713</v>
      </c>
      <c r="G847" s="325" t="s">
        <v>714</v>
      </c>
      <c r="H847" s="326"/>
      <c r="I847" s="327"/>
      <c r="J847" s="22" t="s">
        <v>27</v>
      </c>
      <c r="K847" s="22"/>
      <c r="L847" s="22" t="s">
        <v>28</v>
      </c>
      <c r="M847" s="109">
        <v>210.94</v>
      </c>
    </row>
    <row r="848" spans="1:13" ht="21" thickBot="1">
      <c r="A848" s="318"/>
      <c r="B848" s="64" t="s">
        <v>29</v>
      </c>
      <c r="C848" s="64" t="s">
        <v>30</v>
      </c>
      <c r="D848" s="64" t="s">
        <v>31</v>
      </c>
      <c r="E848" s="328" t="s">
        <v>32</v>
      </c>
      <c r="F848" s="329"/>
      <c r="G848" s="330"/>
      <c r="H848" s="331"/>
      <c r="I848" s="332"/>
      <c r="J848" s="24" t="s">
        <v>39</v>
      </c>
      <c r="K848" s="25"/>
      <c r="L848" s="25"/>
      <c r="M848" s="26"/>
    </row>
    <row r="849" spans="1:13" ht="51.6" thickBot="1">
      <c r="A849" s="319"/>
      <c r="B849" s="27" t="s">
        <v>662</v>
      </c>
      <c r="C849" s="27" t="s">
        <v>715</v>
      </c>
      <c r="D849" s="70">
        <v>45318</v>
      </c>
      <c r="E849" s="29" t="s">
        <v>36</v>
      </c>
      <c r="F849" s="30" t="s">
        <v>716</v>
      </c>
      <c r="G849" s="383"/>
      <c r="H849" s="384"/>
      <c r="I849" s="385"/>
      <c r="J849" s="24" t="s">
        <v>40</v>
      </c>
      <c r="K849" s="25"/>
      <c r="L849" s="25"/>
      <c r="M849" s="26"/>
    </row>
    <row r="850" spans="1:13" ht="21.6" thickTop="1" thickBot="1">
      <c r="A850" s="317">
        <f>A846+1</f>
        <v>206</v>
      </c>
      <c r="B850" s="67" t="s">
        <v>19</v>
      </c>
      <c r="C850" s="67" t="s">
        <v>20</v>
      </c>
      <c r="D850" s="67" t="s">
        <v>21</v>
      </c>
      <c r="E850" s="360" t="s">
        <v>22</v>
      </c>
      <c r="F850" s="360"/>
      <c r="G850" s="360" t="s">
        <v>12</v>
      </c>
      <c r="H850" s="320"/>
      <c r="I850" s="71"/>
      <c r="J850" s="17" t="s">
        <v>38</v>
      </c>
      <c r="K850" s="18"/>
      <c r="L850" s="18"/>
      <c r="M850" s="19"/>
    </row>
    <row r="851" spans="1:13" ht="31.2" thickBot="1">
      <c r="A851" s="318"/>
      <c r="B851" s="131" t="s">
        <v>725</v>
      </c>
      <c r="C851" s="131" t="s">
        <v>712</v>
      </c>
      <c r="D851" s="21">
        <v>45318</v>
      </c>
      <c r="E851" s="131"/>
      <c r="F851" s="131" t="s">
        <v>713</v>
      </c>
      <c r="G851" s="325" t="s">
        <v>714</v>
      </c>
      <c r="H851" s="326"/>
      <c r="I851" s="327"/>
      <c r="J851" s="22" t="s">
        <v>27</v>
      </c>
      <c r="K851" s="22"/>
      <c r="L851" s="22" t="s">
        <v>28</v>
      </c>
      <c r="M851" s="109">
        <v>210.94</v>
      </c>
    </row>
    <row r="852" spans="1:13" ht="21" thickBot="1">
      <c r="A852" s="318"/>
      <c r="B852" s="64" t="s">
        <v>29</v>
      </c>
      <c r="C852" s="64" t="s">
        <v>30</v>
      </c>
      <c r="D852" s="64" t="s">
        <v>31</v>
      </c>
      <c r="E852" s="328" t="s">
        <v>32</v>
      </c>
      <c r="F852" s="329"/>
      <c r="G852" s="330"/>
      <c r="H852" s="331"/>
      <c r="I852" s="332"/>
      <c r="J852" s="24" t="s">
        <v>39</v>
      </c>
      <c r="K852" s="25"/>
      <c r="L852" s="25"/>
      <c r="M852" s="26"/>
    </row>
    <row r="853" spans="1:13" ht="51.6" thickBot="1">
      <c r="A853" s="319"/>
      <c r="B853" s="27" t="s">
        <v>662</v>
      </c>
      <c r="C853" s="27" t="s">
        <v>715</v>
      </c>
      <c r="D853" s="70">
        <v>45318</v>
      </c>
      <c r="E853" s="29" t="s">
        <v>36</v>
      </c>
      <c r="F853" s="30" t="s">
        <v>716</v>
      </c>
      <c r="G853" s="383"/>
      <c r="H853" s="384"/>
      <c r="I853" s="385"/>
      <c r="J853" s="24" t="s">
        <v>40</v>
      </c>
      <c r="K853" s="25"/>
      <c r="L853" s="25"/>
      <c r="M853" s="26"/>
    </row>
    <row r="854" spans="1:13" ht="21.6" thickTop="1" thickBot="1">
      <c r="A854" s="317">
        <f>A850+1</f>
        <v>207</v>
      </c>
      <c r="B854" s="67" t="s">
        <v>19</v>
      </c>
      <c r="C854" s="67" t="s">
        <v>20</v>
      </c>
      <c r="D854" s="67" t="s">
        <v>21</v>
      </c>
      <c r="E854" s="360" t="s">
        <v>22</v>
      </c>
      <c r="F854" s="360"/>
      <c r="G854" s="360" t="s">
        <v>12</v>
      </c>
      <c r="H854" s="320"/>
      <c r="I854" s="71"/>
      <c r="J854" s="17" t="s">
        <v>38</v>
      </c>
      <c r="K854" s="18"/>
      <c r="L854" s="18"/>
      <c r="M854" s="19"/>
    </row>
    <row r="855" spans="1:13" ht="31.2" thickBot="1">
      <c r="A855" s="318"/>
      <c r="B855" s="131" t="s">
        <v>726</v>
      </c>
      <c r="C855" s="131" t="s">
        <v>712</v>
      </c>
      <c r="D855" s="21">
        <v>45318</v>
      </c>
      <c r="E855" s="131"/>
      <c r="F855" s="131" t="s">
        <v>713</v>
      </c>
      <c r="G855" s="325" t="s">
        <v>714</v>
      </c>
      <c r="H855" s="326"/>
      <c r="I855" s="327"/>
      <c r="J855" s="22" t="s">
        <v>27</v>
      </c>
      <c r="K855" s="22"/>
      <c r="L855" s="22" t="s">
        <v>28</v>
      </c>
      <c r="M855" s="109">
        <v>210.94</v>
      </c>
    </row>
    <row r="856" spans="1:13" ht="21" thickBot="1">
      <c r="A856" s="318"/>
      <c r="B856" s="64" t="s">
        <v>29</v>
      </c>
      <c r="C856" s="64" t="s">
        <v>30</v>
      </c>
      <c r="D856" s="64" t="s">
        <v>31</v>
      </c>
      <c r="E856" s="328" t="s">
        <v>32</v>
      </c>
      <c r="F856" s="329"/>
      <c r="G856" s="330"/>
      <c r="H856" s="331"/>
      <c r="I856" s="332"/>
      <c r="J856" s="24" t="s">
        <v>39</v>
      </c>
      <c r="K856" s="25"/>
      <c r="L856" s="25"/>
      <c r="M856" s="26"/>
    </row>
    <row r="857" spans="1:13" ht="51.6" thickBot="1">
      <c r="A857" s="319"/>
      <c r="B857" s="27" t="s">
        <v>662</v>
      </c>
      <c r="C857" s="27" t="s">
        <v>715</v>
      </c>
      <c r="D857" s="70">
        <v>45318</v>
      </c>
      <c r="E857" s="29" t="s">
        <v>36</v>
      </c>
      <c r="F857" s="30" t="s">
        <v>716</v>
      </c>
      <c r="G857" s="383"/>
      <c r="H857" s="384"/>
      <c r="I857" s="385"/>
      <c r="J857" s="24" t="s">
        <v>40</v>
      </c>
      <c r="K857" s="25"/>
      <c r="L857" s="25"/>
      <c r="M857" s="26"/>
    </row>
    <row r="858" spans="1:13" ht="21.6" thickTop="1" thickBot="1">
      <c r="A858" s="317">
        <f>A854+1</f>
        <v>208</v>
      </c>
      <c r="B858" s="67" t="s">
        <v>19</v>
      </c>
      <c r="C858" s="67" t="s">
        <v>20</v>
      </c>
      <c r="D858" s="67" t="s">
        <v>21</v>
      </c>
      <c r="E858" s="360" t="s">
        <v>22</v>
      </c>
      <c r="F858" s="360"/>
      <c r="G858" s="360" t="s">
        <v>12</v>
      </c>
      <c r="H858" s="320"/>
      <c r="I858" s="71"/>
      <c r="J858" s="17" t="s">
        <v>38</v>
      </c>
      <c r="K858" s="18"/>
      <c r="L858" s="18"/>
      <c r="M858" s="19"/>
    </row>
    <row r="859" spans="1:13" ht="31.2" thickBot="1">
      <c r="A859" s="318"/>
      <c r="B859" s="131" t="s">
        <v>727</v>
      </c>
      <c r="C859" s="131" t="s">
        <v>712</v>
      </c>
      <c r="D859" s="21">
        <v>45318</v>
      </c>
      <c r="E859" s="131"/>
      <c r="F859" s="131" t="s">
        <v>713</v>
      </c>
      <c r="G859" s="325" t="s">
        <v>714</v>
      </c>
      <c r="H859" s="326"/>
      <c r="I859" s="327"/>
      <c r="J859" s="22" t="s">
        <v>27</v>
      </c>
      <c r="K859" s="22"/>
      <c r="L859" s="22" t="s">
        <v>28</v>
      </c>
      <c r="M859" s="109">
        <v>210.94</v>
      </c>
    </row>
    <row r="860" spans="1:13" ht="21" thickBot="1">
      <c r="A860" s="318"/>
      <c r="B860" s="64" t="s">
        <v>29</v>
      </c>
      <c r="C860" s="64" t="s">
        <v>30</v>
      </c>
      <c r="D860" s="64" t="s">
        <v>31</v>
      </c>
      <c r="E860" s="328" t="s">
        <v>32</v>
      </c>
      <c r="F860" s="329"/>
      <c r="G860" s="330"/>
      <c r="H860" s="331"/>
      <c r="I860" s="332"/>
      <c r="J860" s="24" t="s">
        <v>39</v>
      </c>
      <c r="K860" s="25"/>
      <c r="L860" s="25"/>
      <c r="M860" s="26"/>
    </row>
    <row r="861" spans="1:13" ht="51.6" thickBot="1">
      <c r="A861" s="319"/>
      <c r="B861" s="27" t="s">
        <v>662</v>
      </c>
      <c r="C861" s="27" t="s">
        <v>715</v>
      </c>
      <c r="D861" s="70">
        <v>45318</v>
      </c>
      <c r="E861" s="29" t="s">
        <v>36</v>
      </c>
      <c r="F861" s="30" t="s">
        <v>716</v>
      </c>
      <c r="G861" s="383"/>
      <c r="H861" s="384"/>
      <c r="I861" s="385"/>
      <c r="J861" s="24" t="s">
        <v>40</v>
      </c>
      <c r="K861" s="25"/>
      <c r="L861" s="25"/>
      <c r="M861" s="26"/>
    </row>
    <row r="862" spans="1:13" ht="21.6" thickTop="1" thickBot="1">
      <c r="A862" s="317">
        <f>A858+1</f>
        <v>209</v>
      </c>
      <c r="B862" s="67" t="s">
        <v>19</v>
      </c>
      <c r="C862" s="67" t="s">
        <v>20</v>
      </c>
      <c r="D862" s="67" t="s">
        <v>21</v>
      </c>
      <c r="E862" s="360" t="s">
        <v>22</v>
      </c>
      <c r="F862" s="360"/>
      <c r="G862" s="360" t="s">
        <v>12</v>
      </c>
      <c r="H862" s="320"/>
      <c r="I862" s="71"/>
      <c r="J862" s="17" t="s">
        <v>38</v>
      </c>
      <c r="K862" s="18"/>
      <c r="L862" s="18"/>
      <c r="M862" s="19"/>
    </row>
    <row r="863" spans="1:13" ht="31.2" thickBot="1">
      <c r="A863" s="318"/>
      <c r="B863" s="131" t="s">
        <v>728</v>
      </c>
      <c r="C863" s="131" t="s">
        <v>712</v>
      </c>
      <c r="D863" s="21">
        <v>45318</v>
      </c>
      <c r="E863" s="131"/>
      <c r="F863" s="131" t="s">
        <v>713</v>
      </c>
      <c r="G863" s="325" t="s">
        <v>714</v>
      </c>
      <c r="H863" s="326"/>
      <c r="I863" s="327"/>
      <c r="J863" s="22" t="s">
        <v>27</v>
      </c>
      <c r="K863" s="22"/>
      <c r="L863" s="22" t="s">
        <v>28</v>
      </c>
      <c r="M863" s="109">
        <v>210.94</v>
      </c>
    </row>
    <row r="864" spans="1:13" ht="21" thickBot="1">
      <c r="A864" s="318"/>
      <c r="B864" s="64" t="s">
        <v>29</v>
      </c>
      <c r="C864" s="64" t="s">
        <v>30</v>
      </c>
      <c r="D864" s="64" t="s">
        <v>31</v>
      </c>
      <c r="E864" s="328" t="s">
        <v>32</v>
      </c>
      <c r="F864" s="329"/>
      <c r="G864" s="330"/>
      <c r="H864" s="331"/>
      <c r="I864" s="332"/>
      <c r="J864" s="24" t="s">
        <v>39</v>
      </c>
      <c r="K864" s="25"/>
      <c r="L864" s="25"/>
      <c r="M864" s="26"/>
    </row>
    <row r="865" spans="1:13" ht="51.6" thickBot="1">
      <c r="A865" s="319"/>
      <c r="B865" s="27" t="s">
        <v>662</v>
      </c>
      <c r="C865" s="27" t="s">
        <v>715</v>
      </c>
      <c r="D865" s="70">
        <v>45318</v>
      </c>
      <c r="E865" s="29" t="s">
        <v>36</v>
      </c>
      <c r="F865" s="30" t="s">
        <v>716</v>
      </c>
      <c r="G865" s="383"/>
      <c r="H865" s="384"/>
      <c r="I865" s="385"/>
      <c r="J865" s="24" t="s">
        <v>40</v>
      </c>
      <c r="K865" s="25"/>
      <c r="L865" s="25"/>
      <c r="M865" s="26"/>
    </row>
    <row r="866" spans="1:13" ht="21.6" thickTop="1" thickBot="1">
      <c r="A866" s="317">
        <f>A862+1</f>
        <v>210</v>
      </c>
      <c r="B866" s="67" t="s">
        <v>19</v>
      </c>
      <c r="C866" s="67" t="s">
        <v>20</v>
      </c>
      <c r="D866" s="67" t="s">
        <v>21</v>
      </c>
      <c r="E866" s="360" t="s">
        <v>22</v>
      </c>
      <c r="F866" s="360"/>
      <c r="G866" s="360" t="s">
        <v>12</v>
      </c>
      <c r="H866" s="320"/>
      <c r="I866" s="71"/>
      <c r="J866" s="17" t="s">
        <v>38</v>
      </c>
      <c r="K866" s="18"/>
      <c r="L866" s="18"/>
      <c r="M866" s="19"/>
    </row>
    <row r="867" spans="1:13" ht="31.2" thickBot="1">
      <c r="A867" s="318"/>
      <c r="B867" s="131" t="s">
        <v>729</v>
      </c>
      <c r="C867" s="131" t="s">
        <v>712</v>
      </c>
      <c r="D867" s="21">
        <v>45318</v>
      </c>
      <c r="E867" s="131"/>
      <c r="F867" s="131" t="s">
        <v>713</v>
      </c>
      <c r="G867" s="325" t="s">
        <v>714</v>
      </c>
      <c r="H867" s="326"/>
      <c r="I867" s="327"/>
      <c r="J867" s="22" t="s">
        <v>27</v>
      </c>
      <c r="K867" s="22"/>
      <c r="L867" s="22" t="s">
        <v>28</v>
      </c>
      <c r="M867" s="109">
        <v>210.94</v>
      </c>
    </row>
    <row r="868" spans="1:13" ht="21" thickBot="1">
      <c r="A868" s="318"/>
      <c r="B868" s="64" t="s">
        <v>29</v>
      </c>
      <c r="C868" s="64" t="s">
        <v>30</v>
      </c>
      <c r="D868" s="64" t="s">
        <v>31</v>
      </c>
      <c r="E868" s="328" t="s">
        <v>32</v>
      </c>
      <c r="F868" s="329"/>
      <c r="G868" s="330"/>
      <c r="H868" s="331"/>
      <c r="I868" s="332"/>
      <c r="J868" s="24" t="s">
        <v>39</v>
      </c>
      <c r="K868" s="25"/>
      <c r="L868" s="25"/>
      <c r="M868" s="26"/>
    </row>
    <row r="869" spans="1:13" ht="51.6" thickBot="1">
      <c r="A869" s="319"/>
      <c r="B869" s="27" t="s">
        <v>662</v>
      </c>
      <c r="C869" s="27" t="s">
        <v>715</v>
      </c>
      <c r="D869" s="70">
        <v>45318</v>
      </c>
      <c r="E869" s="29" t="s">
        <v>36</v>
      </c>
      <c r="F869" s="30" t="s">
        <v>716</v>
      </c>
      <c r="G869" s="383"/>
      <c r="H869" s="384"/>
      <c r="I869" s="385"/>
      <c r="J869" s="24" t="s">
        <v>40</v>
      </c>
      <c r="K869" s="25"/>
      <c r="L869" s="25"/>
      <c r="M869" s="26"/>
    </row>
    <row r="870" spans="1:13" ht="21.6" thickTop="1" thickBot="1">
      <c r="A870" s="317">
        <f>A866+1</f>
        <v>211</v>
      </c>
      <c r="B870" s="67" t="s">
        <v>19</v>
      </c>
      <c r="C870" s="67" t="s">
        <v>20</v>
      </c>
      <c r="D870" s="67" t="s">
        <v>21</v>
      </c>
      <c r="E870" s="360" t="s">
        <v>22</v>
      </c>
      <c r="F870" s="360"/>
      <c r="G870" s="360" t="s">
        <v>12</v>
      </c>
      <c r="H870" s="320"/>
      <c r="I870" s="71"/>
      <c r="J870" s="17" t="s">
        <v>38</v>
      </c>
      <c r="K870" s="18"/>
      <c r="L870" s="18"/>
      <c r="M870" s="19"/>
    </row>
    <row r="871" spans="1:13" ht="31.2" thickBot="1">
      <c r="A871" s="318"/>
      <c r="B871" s="131" t="s">
        <v>730</v>
      </c>
      <c r="C871" s="131" t="s">
        <v>712</v>
      </c>
      <c r="D871" s="21">
        <v>45318</v>
      </c>
      <c r="E871" s="131"/>
      <c r="F871" s="131" t="s">
        <v>713</v>
      </c>
      <c r="G871" s="325" t="s">
        <v>714</v>
      </c>
      <c r="H871" s="326"/>
      <c r="I871" s="327"/>
      <c r="J871" s="22" t="s">
        <v>27</v>
      </c>
      <c r="K871" s="22"/>
      <c r="L871" s="22" t="s">
        <v>28</v>
      </c>
      <c r="M871" s="109">
        <v>210.94</v>
      </c>
    </row>
    <row r="872" spans="1:13" ht="21" thickBot="1">
      <c r="A872" s="318"/>
      <c r="B872" s="64" t="s">
        <v>29</v>
      </c>
      <c r="C872" s="64" t="s">
        <v>30</v>
      </c>
      <c r="D872" s="64" t="s">
        <v>31</v>
      </c>
      <c r="E872" s="328" t="s">
        <v>32</v>
      </c>
      <c r="F872" s="329"/>
      <c r="G872" s="330"/>
      <c r="H872" s="331"/>
      <c r="I872" s="332"/>
      <c r="J872" s="24" t="s">
        <v>39</v>
      </c>
      <c r="K872" s="25"/>
      <c r="L872" s="25"/>
      <c r="M872" s="26"/>
    </row>
    <row r="873" spans="1:13" ht="51.6" thickBot="1">
      <c r="A873" s="319"/>
      <c r="B873" s="27" t="s">
        <v>662</v>
      </c>
      <c r="C873" s="27" t="s">
        <v>715</v>
      </c>
      <c r="D873" s="70">
        <v>45318</v>
      </c>
      <c r="E873" s="29" t="s">
        <v>36</v>
      </c>
      <c r="F873" s="30" t="s">
        <v>716</v>
      </c>
      <c r="G873" s="383"/>
      <c r="H873" s="384"/>
      <c r="I873" s="385"/>
      <c r="J873" s="24" t="s">
        <v>40</v>
      </c>
      <c r="K873" s="25"/>
      <c r="L873" s="25"/>
      <c r="M873" s="26"/>
    </row>
    <row r="874" spans="1:13" ht="21.6" thickTop="1" thickBot="1">
      <c r="A874" s="317">
        <f>A870+1</f>
        <v>212</v>
      </c>
      <c r="B874" s="67" t="s">
        <v>19</v>
      </c>
      <c r="C874" s="67" t="s">
        <v>20</v>
      </c>
      <c r="D874" s="67" t="s">
        <v>21</v>
      </c>
      <c r="E874" s="360" t="s">
        <v>22</v>
      </c>
      <c r="F874" s="360"/>
      <c r="G874" s="360" t="s">
        <v>12</v>
      </c>
      <c r="H874" s="320"/>
      <c r="I874" s="71"/>
      <c r="J874" s="17" t="s">
        <v>38</v>
      </c>
      <c r="K874" s="18"/>
      <c r="L874" s="18"/>
      <c r="M874" s="19"/>
    </row>
    <row r="875" spans="1:13" ht="31.2" thickBot="1">
      <c r="A875" s="318"/>
      <c r="B875" s="131" t="s">
        <v>731</v>
      </c>
      <c r="C875" s="131" t="s">
        <v>712</v>
      </c>
      <c r="D875" s="21">
        <v>45318</v>
      </c>
      <c r="E875" s="131"/>
      <c r="F875" s="131" t="s">
        <v>713</v>
      </c>
      <c r="G875" s="325" t="s">
        <v>714</v>
      </c>
      <c r="H875" s="326"/>
      <c r="I875" s="327"/>
      <c r="J875" s="22" t="s">
        <v>27</v>
      </c>
      <c r="K875" s="22"/>
      <c r="L875" s="22" t="s">
        <v>28</v>
      </c>
      <c r="M875" s="109">
        <v>210.94</v>
      </c>
    </row>
    <row r="876" spans="1:13" ht="21" thickBot="1">
      <c r="A876" s="318"/>
      <c r="B876" s="64" t="s">
        <v>29</v>
      </c>
      <c r="C876" s="64" t="s">
        <v>30</v>
      </c>
      <c r="D876" s="64" t="s">
        <v>31</v>
      </c>
      <c r="E876" s="328" t="s">
        <v>32</v>
      </c>
      <c r="F876" s="329"/>
      <c r="G876" s="330"/>
      <c r="H876" s="331"/>
      <c r="I876" s="332"/>
      <c r="J876" s="24" t="s">
        <v>39</v>
      </c>
      <c r="K876" s="25"/>
      <c r="L876" s="25"/>
      <c r="M876" s="26"/>
    </row>
    <row r="877" spans="1:13" ht="51.6" thickBot="1">
      <c r="A877" s="319"/>
      <c r="B877" s="27" t="s">
        <v>662</v>
      </c>
      <c r="C877" s="27" t="s">
        <v>715</v>
      </c>
      <c r="D877" s="70">
        <v>45318</v>
      </c>
      <c r="E877" s="29" t="s">
        <v>36</v>
      </c>
      <c r="F877" s="30" t="s">
        <v>716</v>
      </c>
      <c r="G877" s="383"/>
      <c r="H877" s="384"/>
      <c r="I877" s="385"/>
      <c r="J877" s="24" t="s">
        <v>40</v>
      </c>
      <c r="K877" s="25"/>
      <c r="L877" s="25"/>
      <c r="M877" s="26"/>
    </row>
    <row r="878" spans="1:13" ht="21.6" thickTop="1" thickBot="1">
      <c r="A878" s="317">
        <f>A874+1</f>
        <v>213</v>
      </c>
      <c r="B878" s="67" t="s">
        <v>19</v>
      </c>
      <c r="C878" s="67" t="s">
        <v>20</v>
      </c>
      <c r="D878" s="67" t="s">
        <v>21</v>
      </c>
      <c r="E878" s="360" t="s">
        <v>22</v>
      </c>
      <c r="F878" s="360"/>
      <c r="G878" s="360" t="s">
        <v>12</v>
      </c>
      <c r="H878" s="320"/>
      <c r="I878" s="71"/>
      <c r="J878" s="17" t="s">
        <v>38</v>
      </c>
      <c r="K878" s="18"/>
      <c r="L878" s="18"/>
      <c r="M878" s="19"/>
    </row>
    <row r="879" spans="1:13" ht="31.2" thickBot="1">
      <c r="A879" s="318"/>
      <c r="B879" s="131" t="s">
        <v>732</v>
      </c>
      <c r="C879" s="131" t="s">
        <v>712</v>
      </c>
      <c r="D879" s="21">
        <v>45318</v>
      </c>
      <c r="E879" s="131"/>
      <c r="F879" s="131" t="s">
        <v>713</v>
      </c>
      <c r="G879" s="325" t="s">
        <v>714</v>
      </c>
      <c r="H879" s="326"/>
      <c r="I879" s="327"/>
      <c r="J879" s="22" t="s">
        <v>27</v>
      </c>
      <c r="K879" s="22"/>
      <c r="L879" s="22" t="s">
        <v>28</v>
      </c>
      <c r="M879" s="109">
        <v>210.94</v>
      </c>
    </row>
    <row r="880" spans="1:13" ht="21" thickBot="1">
      <c r="A880" s="318"/>
      <c r="B880" s="64" t="s">
        <v>29</v>
      </c>
      <c r="C880" s="64" t="s">
        <v>30</v>
      </c>
      <c r="D880" s="64" t="s">
        <v>31</v>
      </c>
      <c r="E880" s="328" t="s">
        <v>32</v>
      </c>
      <c r="F880" s="329"/>
      <c r="G880" s="330"/>
      <c r="H880" s="331"/>
      <c r="I880" s="332"/>
      <c r="J880" s="24" t="s">
        <v>39</v>
      </c>
      <c r="K880" s="25"/>
      <c r="L880" s="25"/>
      <c r="M880" s="26"/>
    </row>
    <row r="881" spans="1:13" ht="51.6" thickBot="1">
      <c r="A881" s="319"/>
      <c r="B881" s="27" t="s">
        <v>662</v>
      </c>
      <c r="C881" s="27" t="s">
        <v>715</v>
      </c>
      <c r="D881" s="70">
        <v>45318</v>
      </c>
      <c r="E881" s="29" t="s">
        <v>36</v>
      </c>
      <c r="F881" s="30" t="s">
        <v>716</v>
      </c>
      <c r="G881" s="383"/>
      <c r="H881" s="384"/>
      <c r="I881" s="385"/>
      <c r="J881" s="24" t="s">
        <v>40</v>
      </c>
      <c r="K881" s="25"/>
      <c r="L881" s="25"/>
      <c r="M881" s="26"/>
    </row>
    <row r="882" spans="1:13" ht="21.6" thickTop="1" thickBot="1">
      <c r="A882" s="317">
        <f>A878+1</f>
        <v>214</v>
      </c>
      <c r="B882" s="67" t="s">
        <v>19</v>
      </c>
      <c r="C882" s="67" t="s">
        <v>20</v>
      </c>
      <c r="D882" s="67" t="s">
        <v>21</v>
      </c>
      <c r="E882" s="360" t="s">
        <v>22</v>
      </c>
      <c r="F882" s="360"/>
      <c r="G882" s="360" t="s">
        <v>12</v>
      </c>
      <c r="H882" s="320"/>
      <c r="I882" s="71"/>
      <c r="J882" s="17" t="s">
        <v>38</v>
      </c>
      <c r="K882" s="18"/>
      <c r="L882" s="18"/>
      <c r="M882" s="19"/>
    </row>
    <row r="883" spans="1:13" ht="31.2" thickBot="1">
      <c r="A883" s="318"/>
      <c r="B883" s="131" t="s">
        <v>733</v>
      </c>
      <c r="C883" s="131" t="s">
        <v>712</v>
      </c>
      <c r="D883" s="21">
        <v>45318</v>
      </c>
      <c r="E883" s="131"/>
      <c r="F883" s="131" t="s">
        <v>713</v>
      </c>
      <c r="G883" s="325" t="s">
        <v>714</v>
      </c>
      <c r="H883" s="326"/>
      <c r="I883" s="327"/>
      <c r="J883" s="22" t="s">
        <v>27</v>
      </c>
      <c r="K883" s="22"/>
      <c r="L883" s="22" t="s">
        <v>28</v>
      </c>
      <c r="M883" s="109">
        <v>210.94</v>
      </c>
    </row>
    <row r="884" spans="1:13" ht="21" thickBot="1">
      <c r="A884" s="318"/>
      <c r="B884" s="64" t="s">
        <v>29</v>
      </c>
      <c r="C884" s="64" t="s">
        <v>30</v>
      </c>
      <c r="D884" s="64" t="s">
        <v>31</v>
      </c>
      <c r="E884" s="328" t="s">
        <v>32</v>
      </c>
      <c r="F884" s="329"/>
      <c r="G884" s="330"/>
      <c r="H884" s="331"/>
      <c r="I884" s="332"/>
      <c r="J884" s="24" t="s">
        <v>39</v>
      </c>
      <c r="K884" s="25"/>
      <c r="L884" s="25"/>
      <c r="M884" s="26"/>
    </row>
    <row r="885" spans="1:13" ht="51.6" thickBot="1">
      <c r="A885" s="319"/>
      <c r="B885" s="27" t="s">
        <v>662</v>
      </c>
      <c r="C885" s="27" t="s">
        <v>715</v>
      </c>
      <c r="D885" s="70">
        <v>45318</v>
      </c>
      <c r="E885" s="29" t="s">
        <v>36</v>
      </c>
      <c r="F885" s="30" t="s">
        <v>716</v>
      </c>
      <c r="G885" s="383"/>
      <c r="H885" s="384"/>
      <c r="I885" s="385"/>
      <c r="J885" s="24" t="s">
        <v>40</v>
      </c>
      <c r="K885" s="25"/>
      <c r="L885" s="25"/>
      <c r="M885" s="26"/>
    </row>
    <row r="886" spans="1:13" ht="21.6" thickTop="1" thickBot="1">
      <c r="A886" s="317">
        <f>A882+1</f>
        <v>215</v>
      </c>
      <c r="B886" s="67" t="s">
        <v>19</v>
      </c>
      <c r="C886" s="67" t="s">
        <v>20</v>
      </c>
      <c r="D886" s="67" t="s">
        <v>21</v>
      </c>
      <c r="E886" s="360" t="s">
        <v>22</v>
      </c>
      <c r="F886" s="360"/>
      <c r="G886" s="360" t="s">
        <v>12</v>
      </c>
      <c r="H886" s="320"/>
      <c r="I886" s="71"/>
      <c r="J886" s="17" t="s">
        <v>38</v>
      </c>
      <c r="K886" s="18"/>
      <c r="L886" s="18"/>
      <c r="M886" s="19"/>
    </row>
    <row r="887" spans="1:13" ht="31.2" thickBot="1">
      <c r="A887" s="318"/>
      <c r="B887" s="131" t="s">
        <v>734</v>
      </c>
      <c r="C887" s="131" t="s">
        <v>712</v>
      </c>
      <c r="D887" s="21">
        <v>45318</v>
      </c>
      <c r="E887" s="131"/>
      <c r="F887" s="131" t="s">
        <v>713</v>
      </c>
      <c r="G887" s="325" t="s">
        <v>714</v>
      </c>
      <c r="H887" s="326"/>
      <c r="I887" s="327"/>
      <c r="J887" s="22" t="s">
        <v>27</v>
      </c>
      <c r="K887" s="22"/>
      <c r="L887" s="22" t="s">
        <v>28</v>
      </c>
      <c r="M887" s="109">
        <v>210.94</v>
      </c>
    </row>
    <row r="888" spans="1:13" ht="21" thickBot="1">
      <c r="A888" s="318"/>
      <c r="B888" s="64" t="s">
        <v>29</v>
      </c>
      <c r="C888" s="64" t="s">
        <v>30</v>
      </c>
      <c r="D888" s="64" t="s">
        <v>31</v>
      </c>
      <c r="E888" s="328" t="s">
        <v>32</v>
      </c>
      <c r="F888" s="329"/>
      <c r="G888" s="330"/>
      <c r="H888" s="331"/>
      <c r="I888" s="332"/>
      <c r="J888" s="24" t="s">
        <v>39</v>
      </c>
      <c r="K888" s="25"/>
      <c r="L888" s="25"/>
      <c r="M888" s="26"/>
    </row>
    <row r="889" spans="1:13" ht="51.6" thickBot="1">
      <c r="A889" s="319"/>
      <c r="B889" s="27" t="s">
        <v>662</v>
      </c>
      <c r="C889" s="27" t="s">
        <v>715</v>
      </c>
      <c r="D889" s="70">
        <v>45318</v>
      </c>
      <c r="E889" s="29" t="s">
        <v>36</v>
      </c>
      <c r="F889" s="30" t="s">
        <v>716</v>
      </c>
      <c r="G889" s="383"/>
      <c r="H889" s="384"/>
      <c r="I889" s="385"/>
      <c r="J889" s="24" t="s">
        <v>40</v>
      </c>
      <c r="K889" s="25"/>
      <c r="L889" s="25"/>
      <c r="M889" s="26"/>
    </row>
    <row r="890" spans="1:13" ht="21.6" thickTop="1" thickBot="1">
      <c r="A890" s="317">
        <f>A886+1</f>
        <v>216</v>
      </c>
      <c r="B890" s="67" t="s">
        <v>19</v>
      </c>
      <c r="C890" s="67" t="s">
        <v>20</v>
      </c>
      <c r="D890" s="67" t="s">
        <v>21</v>
      </c>
      <c r="E890" s="360" t="s">
        <v>22</v>
      </c>
      <c r="F890" s="360"/>
      <c r="G890" s="360" t="s">
        <v>12</v>
      </c>
      <c r="H890" s="320"/>
      <c r="I890" s="71"/>
      <c r="J890" s="17" t="s">
        <v>38</v>
      </c>
      <c r="K890" s="18"/>
      <c r="L890" s="18"/>
      <c r="M890" s="19"/>
    </row>
    <row r="891" spans="1:13" ht="31.2" thickBot="1">
      <c r="A891" s="318"/>
      <c r="B891" s="131" t="s">
        <v>735</v>
      </c>
      <c r="C891" s="131" t="s">
        <v>712</v>
      </c>
      <c r="D891" s="21">
        <v>45318</v>
      </c>
      <c r="E891" s="131"/>
      <c r="F891" s="131" t="s">
        <v>713</v>
      </c>
      <c r="G891" s="325" t="s">
        <v>714</v>
      </c>
      <c r="H891" s="326"/>
      <c r="I891" s="327"/>
      <c r="J891" s="22" t="s">
        <v>27</v>
      </c>
      <c r="K891" s="22"/>
      <c r="L891" s="22" t="s">
        <v>28</v>
      </c>
      <c r="M891" s="109">
        <v>210.94</v>
      </c>
    </row>
    <row r="892" spans="1:13" ht="21" thickBot="1">
      <c r="A892" s="318"/>
      <c r="B892" s="64" t="s">
        <v>29</v>
      </c>
      <c r="C892" s="64" t="s">
        <v>30</v>
      </c>
      <c r="D892" s="64" t="s">
        <v>31</v>
      </c>
      <c r="E892" s="328" t="s">
        <v>32</v>
      </c>
      <c r="F892" s="329"/>
      <c r="G892" s="330"/>
      <c r="H892" s="331"/>
      <c r="I892" s="332"/>
      <c r="J892" s="24" t="s">
        <v>39</v>
      </c>
      <c r="K892" s="25"/>
      <c r="L892" s="25"/>
      <c r="M892" s="26"/>
    </row>
    <row r="893" spans="1:13" ht="51.6" thickBot="1">
      <c r="A893" s="319"/>
      <c r="B893" s="27" t="s">
        <v>662</v>
      </c>
      <c r="C893" s="27" t="s">
        <v>715</v>
      </c>
      <c r="D893" s="70">
        <v>45318</v>
      </c>
      <c r="E893" s="29" t="s">
        <v>36</v>
      </c>
      <c r="F893" s="30" t="s">
        <v>716</v>
      </c>
      <c r="G893" s="383"/>
      <c r="H893" s="384"/>
      <c r="I893" s="385"/>
      <c r="J893" s="24" t="s">
        <v>40</v>
      </c>
      <c r="K893" s="25"/>
      <c r="L893" s="25"/>
      <c r="M893" s="26"/>
    </row>
    <row r="894" spans="1:13" ht="21.6" thickTop="1" thickBot="1">
      <c r="A894" s="317">
        <f>A890+1</f>
        <v>217</v>
      </c>
      <c r="B894" s="67" t="s">
        <v>19</v>
      </c>
      <c r="C894" s="67" t="s">
        <v>20</v>
      </c>
      <c r="D894" s="67" t="s">
        <v>21</v>
      </c>
      <c r="E894" s="360" t="s">
        <v>22</v>
      </c>
      <c r="F894" s="360"/>
      <c r="G894" s="360" t="s">
        <v>12</v>
      </c>
      <c r="H894" s="320"/>
      <c r="I894" s="71"/>
      <c r="J894" s="17" t="s">
        <v>38</v>
      </c>
      <c r="K894" s="18"/>
      <c r="L894" s="18"/>
      <c r="M894" s="19"/>
    </row>
    <row r="895" spans="1:13" ht="31.2" thickBot="1">
      <c r="A895" s="318"/>
      <c r="B895" s="131" t="s">
        <v>736</v>
      </c>
      <c r="C895" s="131" t="s">
        <v>712</v>
      </c>
      <c r="D895" s="21">
        <v>45318</v>
      </c>
      <c r="E895" s="131"/>
      <c r="F895" s="131" t="s">
        <v>713</v>
      </c>
      <c r="G895" s="325" t="s">
        <v>714</v>
      </c>
      <c r="H895" s="326"/>
      <c r="I895" s="327"/>
      <c r="J895" s="22" t="s">
        <v>27</v>
      </c>
      <c r="K895" s="22"/>
      <c r="L895" s="22" t="s">
        <v>28</v>
      </c>
      <c r="M895" s="109">
        <v>210.94</v>
      </c>
    </row>
    <row r="896" spans="1:13" ht="21" thickBot="1">
      <c r="A896" s="318"/>
      <c r="B896" s="64" t="s">
        <v>29</v>
      </c>
      <c r="C896" s="64" t="s">
        <v>30</v>
      </c>
      <c r="D896" s="64" t="s">
        <v>31</v>
      </c>
      <c r="E896" s="328" t="s">
        <v>32</v>
      </c>
      <c r="F896" s="329"/>
      <c r="G896" s="330"/>
      <c r="H896" s="331"/>
      <c r="I896" s="332"/>
      <c r="J896" s="24" t="s">
        <v>39</v>
      </c>
      <c r="K896" s="25"/>
      <c r="L896" s="25"/>
      <c r="M896" s="26"/>
    </row>
    <row r="897" spans="1:13" ht="51.6" thickBot="1">
      <c r="A897" s="319"/>
      <c r="B897" s="27" t="s">
        <v>662</v>
      </c>
      <c r="C897" s="27" t="s">
        <v>715</v>
      </c>
      <c r="D897" s="70">
        <v>45318</v>
      </c>
      <c r="E897" s="29" t="s">
        <v>36</v>
      </c>
      <c r="F897" s="30" t="s">
        <v>716</v>
      </c>
      <c r="G897" s="383"/>
      <c r="H897" s="384"/>
      <c r="I897" s="385"/>
      <c r="J897" s="24" t="s">
        <v>40</v>
      </c>
      <c r="K897" s="25"/>
      <c r="L897" s="25"/>
      <c r="M897" s="26"/>
    </row>
    <row r="898" spans="1:13" ht="21.6" thickTop="1" thickBot="1">
      <c r="A898" s="317">
        <f>A894+1</f>
        <v>218</v>
      </c>
      <c r="B898" s="67" t="s">
        <v>19</v>
      </c>
      <c r="C898" s="67" t="s">
        <v>20</v>
      </c>
      <c r="D898" s="67" t="s">
        <v>21</v>
      </c>
      <c r="E898" s="360" t="s">
        <v>22</v>
      </c>
      <c r="F898" s="360"/>
      <c r="G898" s="360" t="s">
        <v>12</v>
      </c>
      <c r="H898" s="320"/>
      <c r="I898" s="71"/>
      <c r="J898" s="17" t="s">
        <v>38</v>
      </c>
      <c r="K898" s="18"/>
      <c r="L898" s="18"/>
      <c r="M898" s="19"/>
    </row>
    <row r="899" spans="1:13" ht="31.2" thickBot="1">
      <c r="A899" s="318"/>
      <c r="B899" s="131" t="s">
        <v>737</v>
      </c>
      <c r="C899" s="131" t="s">
        <v>712</v>
      </c>
      <c r="D899" s="21">
        <v>45318</v>
      </c>
      <c r="E899" s="131"/>
      <c r="F899" s="131" t="s">
        <v>713</v>
      </c>
      <c r="G899" s="325" t="s">
        <v>714</v>
      </c>
      <c r="H899" s="326"/>
      <c r="I899" s="327"/>
      <c r="J899" s="22" t="s">
        <v>27</v>
      </c>
      <c r="K899" s="22"/>
      <c r="L899" s="22" t="s">
        <v>28</v>
      </c>
      <c r="M899" s="109">
        <v>210.94</v>
      </c>
    </row>
    <row r="900" spans="1:13" ht="21" thickBot="1">
      <c r="A900" s="318"/>
      <c r="B900" s="64" t="s">
        <v>29</v>
      </c>
      <c r="C900" s="64" t="s">
        <v>30</v>
      </c>
      <c r="D900" s="64" t="s">
        <v>31</v>
      </c>
      <c r="E900" s="328" t="s">
        <v>32</v>
      </c>
      <c r="F900" s="329"/>
      <c r="G900" s="330"/>
      <c r="H900" s="331"/>
      <c r="I900" s="332"/>
      <c r="J900" s="24" t="s">
        <v>39</v>
      </c>
      <c r="K900" s="25"/>
      <c r="L900" s="25"/>
      <c r="M900" s="26"/>
    </row>
    <row r="901" spans="1:13" ht="51.6" thickBot="1">
      <c r="A901" s="319"/>
      <c r="B901" s="27" t="s">
        <v>662</v>
      </c>
      <c r="C901" s="27" t="s">
        <v>715</v>
      </c>
      <c r="D901" s="70">
        <v>45318</v>
      </c>
      <c r="E901" s="29" t="s">
        <v>36</v>
      </c>
      <c r="F901" s="30" t="s">
        <v>716</v>
      </c>
      <c r="G901" s="383"/>
      <c r="H901" s="384"/>
      <c r="I901" s="385"/>
      <c r="J901" s="24" t="s">
        <v>40</v>
      </c>
      <c r="K901" s="25"/>
      <c r="L901" s="25"/>
      <c r="M901" s="26"/>
    </row>
    <row r="902" spans="1:13" ht="21.6" thickTop="1" thickBot="1">
      <c r="A902" s="317">
        <f>A898+1</f>
        <v>219</v>
      </c>
      <c r="B902" s="67" t="s">
        <v>19</v>
      </c>
      <c r="C902" s="67" t="s">
        <v>20</v>
      </c>
      <c r="D902" s="67" t="s">
        <v>21</v>
      </c>
      <c r="E902" s="360" t="s">
        <v>22</v>
      </c>
      <c r="F902" s="360"/>
      <c r="G902" s="360" t="s">
        <v>12</v>
      </c>
      <c r="H902" s="320"/>
      <c r="I902" s="71"/>
      <c r="J902" s="17" t="s">
        <v>38</v>
      </c>
      <c r="K902" s="18"/>
      <c r="L902" s="18"/>
      <c r="M902" s="19"/>
    </row>
    <row r="903" spans="1:13" ht="31.2" thickBot="1">
      <c r="A903" s="318"/>
      <c r="B903" s="131" t="s">
        <v>738</v>
      </c>
      <c r="C903" s="131" t="s">
        <v>712</v>
      </c>
      <c r="D903" s="21">
        <v>45318</v>
      </c>
      <c r="E903" s="131"/>
      <c r="F903" s="131" t="s">
        <v>713</v>
      </c>
      <c r="G903" s="325" t="s">
        <v>714</v>
      </c>
      <c r="H903" s="326"/>
      <c r="I903" s="327"/>
      <c r="J903" s="22" t="s">
        <v>27</v>
      </c>
      <c r="K903" s="22"/>
      <c r="L903" s="22" t="s">
        <v>28</v>
      </c>
      <c r="M903" s="109">
        <v>210.94</v>
      </c>
    </row>
    <row r="904" spans="1:13" ht="21" thickBot="1">
      <c r="A904" s="318"/>
      <c r="B904" s="64" t="s">
        <v>29</v>
      </c>
      <c r="C904" s="64" t="s">
        <v>30</v>
      </c>
      <c r="D904" s="64" t="s">
        <v>31</v>
      </c>
      <c r="E904" s="328" t="s">
        <v>32</v>
      </c>
      <c r="F904" s="329"/>
      <c r="G904" s="330"/>
      <c r="H904" s="331"/>
      <c r="I904" s="332"/>
      <c r="J904" s="24" t="s">
        <v>39</v>
      </c>
      <c r="K904" s="25"/>
      <c r="L904" s="25"/>
      <c r="M904" s="26"/>
    </row>
    <row r="905" spans="1:13" ht="51.6" thickBot="1">
      <c r="A905" s="319"/>
      <c r="B905" s="27" t="s">
        <v>662</v>
      </c>
      <c r="C905" s="27" t="s">
        <v>715</v>
      </c>
      <c r="D905" s="70">
        <v>45318</v>
      </c>
      <c r="E905" s="29" t="s">
        <v>36</v>
      </c>
      <c r="F905" s="30" t="s">
        <v>716</v>
      </c>
      <c r="G905" s="383"/>
      <c r="H905" s="384"/>
      <c r="I905" s="385"/>
      <c r="J905" s="24" t="s">
        <v>40</v>
      </c>
      <c r="K905" s="25"/>
      <c r="L905" s="25"/>
      <c r="M905" s="26"/>
    </row>
    <row r="906" spans="1:13" ht="21.6" thickTop="1" thickBot="1">
      <c r="A906" s="317">
        <f>A902+1</f>
        <v>220</v>
      </c>
      <c r="B906" s="67" t="s">
        <v>19</v>
      </c>
      <c r="C906" s="67" t="s">
        <v>20</v>
      </c>
      <c r="D906" s="67" t="s">
        <v>21</v>
      </c>
      <c r="E906" s="360" t="s">
        <v>22</v>
      </c>
      <c r="F906" s="360"/>
      <c r="G906" s="360" t="s">
        <v>12</v>
      </c>
      <c r="H906" s="320"/>
      <c r="I906" s="71"/>
      <c r="J906" s="17" t="s">
        <v>38</v>
      </c>
      <c r="K906" s="18"/>
      <c r="L906" s="18"/>
      <c r="M906" s="19"/>
    </row>
    <row r="907" spans="1:13" ht="31.2" thickBot="1">
      <c r="A907" s="318"/>
      <c r="B907" s="131" t="s">
        <v>739</v>
      </c>
      <c r="C907" s="131" t="s">
        <v>712</v>
      </c>
      <c r="D907" s="21">
        <v>45318</v>
      </c>
      <c r="E907" s="131"/>
      <c r="F907" s="131" t="s">
        <v>713</v>
      </c>
      <c r="G907" s="325" t="s">
        <v>714</v>
      </c>
      <c r="H907" s="326"/>
      <c r="I907" s="327"/>
      <c r="J907" s="22" t="s">
        <v>27</v>
      </c>
      <c r="K907" s="22"/>
      <c r="L907" s="22" t="s">
        <v>28</v>
      </c>
      <c r="M907" s="109">
        <v>210.94</v>
      </c>
    </row>
    <row r="908" spans="1:13" ht="21" thickBot="1">
      <c r="A908" s="318"/>
      <c r="B908" s="64" t="s">
        <v>29</v>
      </c>
      <c r="C908" s="64" t="s">
        <v>30</v>
      </c>
      <c r="D908" s="64" t="s">
        <v>31</v>
      </c>
      <c r="E908" s="328" t="s">
        <v>32</v>
      </c>
      <c r="F908" s="329"/>
      <c r="G908" s="330"/>
      <c r="H908" s="331"/>
      <c r="I908" s="332"/>
      <c r="J908" s="24" t="s">
        <v>39</v>
      </c>
      <c r="K908" s="25"/>
      <c r="L908" s="25"/>
      <c r="M908" s="26"/>
    </row>
    <row r="909" spans="1:13" ht="51.6" thickBot="1">
      <c r="A909" s="319"/>
      <c r="B909" s="27" t="s">
        <v>662</v>
      </c>
      <c r="C909" s="27" t="s">
        <v>715</v>
      </c>
      <c r="D909" s="70">
        <v>45318</v>
      </c>
      <c r="E909" s="29" t="s">
        <v>36</v>
      </c>
      <c r="F909" s="30" t="s">
        <v>716</v>
      </c>
      <c r="G909" s="383"/>
      <c r="H909" s="384"/>
      <c r="I909" s="385"/>
      <c r="J909" s="24" t="s">
        <v>40</v>
      </c>
      <c r="K909" s="25"/>
      <c r="L909" s="25"/>
      <c r="M909" s="26"/>
    </row>
    <row r="910" spans="1:13" ht="21.6" thickTop="1" thickBot="1">
      <c r="A910" s="317">
        <f>A906+1</f>
        <v>221</v>
      </c>
      <c r="B910" s="67" t="s">
        <v>19</v>
      </c>
      <c r="C910" s="67" t="s">
        <v>20</v>
      </c>
      <c r="D910" s="67" t="s">
        <v>21</v>
      </c>
      <c r="E910" s="360" t="s">
        <v>22</v>
      </c>
      <c r="F910" s="360"/>
      <c r="G910" s="360" t="s">
        <v>12</v>
      </c>
      <c r="H910" s="320"/>
      <c r="I910" s="71"/>
      <c r="J910" s="17" t="s">
        <v>38</v>
      </c>
      <c r="K910" s="18"/>
      <c r="L910" s="18"/>
      <c r="M910" s="19"/>
    </row>
    <row r="911" spans="1:13" ht="31.2" thickBot="1">
      <c r="A911" s="318"/>
      <c r="B911" s="131" t="s">
        <v>740</v>
      </c>
      <c r="C911" s="131" t="s">
        <v>712</v>
      </c>
      <c r="D911" s="21">
        <v>45318</v>
      </c>
      <c r="E911" s="131"/>
      <c r="F911" s="131" t="s">
        <v>713</v>
      </c>
      <c r="G911" s="325" t="s">
        <v>714</v>
      </c>
      <c r="H911" s="326"/>
      <c r="I911" s="327"/>
      <c r="J911" s="22" t="s">
        <v>27</v>
      </c>
      <c r="K911" s="22"/>
      <c r="L911" s="22" t="s">
        <v>28</v>
      </c>
      <c r="M911" s="109">
        <v>421.88</v>
      </c>
    </row>
    <row r="912" spans="1:13" ht="21" thickBot="1">
      <c r="A912" s="318"/>
      <c r="B912" s="64" t="s">
        <v>29</v>
      </c>
      <c r="C912" s="64" t="s">
        <v>30</v>
      </c>
      <c r="D912" s="64" t="s">
        <v>31</v>
      </c>
      <c r="E912" s="328" t="s">
        <v>32</v>
      </c>
      <c r="F912" s="329"/>
      <c r="G912" s="330"/>
      <c r="H912" s="331"/>
      <c r="I912" s="332"/>
      <c r="J912" s="24" t="s">
        <v>39</v>
      </c>
      <c r="K912" s="25"/>
      <c r="L912" s="25"/>
      <c r="M912" s="26"/>
    </row>
    <row r="913" spans="1:13" ht="51.6" thickBot="1">
      <c r="A913" s="319"/>
      <c r="B913" s="27" t="s">
        <v>708</v>
      </c>
      <c r="C913" s="27" t="s">
        <v>715</v>
      </c>
      <c r="D913" s="70">
        <v>45318</v>
      </c>
      <c r="E913" s="29" t="s">
        <v>36</v>
      </c>
      <c r="F913" s="30" t="s">
        <v>716</v>
      </c>
      <c r="G913" s="383"/>
      <c r="H913" s="384"/>
      <c r="I913" s="385"/>
      <c r="J913" s="24" t="s">
        <v>40</v>
      </c>
      <c r="K913" s="25"/>
      <c r="L913" s="25"/>
      <c r="M913" s="26"/>
    </row>
    <row r="914" spans="1:13" ht="21.6" thickTop="1" thickBot="1">
      <c r="A914" s="317">
        <f>A910+1</f>
        <v>222</v>
      </c>
      <c r="B914" s="67" t="s">
        <v>19</v>
      </c>
      <c r="C914" s="67" t="s">
        <v>20</v>
      </c>
      <c r="D914" s="67" t="s">
        <v>21</v>
      </c>
      <c r="E914" s="360" t="s">
        <v>22</v>
      </c>
      <c r="F914" s="360"/>
      <c r="G914" s="360" t="s">
        <v>12</v>
      </c>
      <c r="H914" s="320"/>
      <c r="I914" s="71"/>
      <c r="J914" s="17" t="s">
        <v>38</v>
      </c>
      <c r="K914" s="18"/>
      <c r="L914" s="18"/>
      <c r="M914" s="19"/>
    </row>
    <row r="915" spans="1:13" ht="31.2" thickBot="1">
      <c r="A915" s="318"/>
      <c r="B915" s="131" t="s">
        <v>741</v>
      </c>
      <c r="C915" s="131" t="s">
        <v>712</v>
      </c>
      <c r="D915" s="21">
        <v>45318</v>
      </c>
      <c r="E915" s="131"/>
      <c r="F915" s="131" t="s">
        <v>713</v>
      </c>
      <c r="G915" s="325" t="s">
        <v>714</v>
      </c>
      <c r="H915" s="326"/>
      <c r="I915" s="327"/>
      <c r="J915" s="22" t="s">
        <v>27</v>
      </c>
      <c r="K915" s="22"/>
      <c r="L915" s="22" t="s">
        <v>28</v>
      </c>
      <c r="M915" s="109">
        <v>421.88</v>
      </c>
    </row>
    <row r="916" spans="1:13" ht="21" thickBot="1">
      <c r="A916" s="318"/>
      <c r="B916" s="64" t="s">
        <v>29</v>
      </c>
      <c r="C916" s="64" t="s">
        <v>30</v>
      </c>
      <c r="D916" s="64" t="s">
        <v>31</v>
      </c>
      <c r="E916" s="328" t="s">
        <v>32</v>
      </c>
      <c r="F916" s="329"/>
      <c r="G916" s="330"/>
      <c r="H916" s="331"/>
      <c r="I916" s="332"/>
      <c r="J916" s="24" t="s">
        <v>39</v>
      </c>
      <c r="K916" s="25"/>
      <c r="L916" s="25"/>
      <c r="M916" s="26"/>
    </row>
    <row r="917" spans="1:13" ht="51.6" thickBot="1">
      <c r="A917" s="319"/>
      <c r="B917" s="27" t="s">
        <v>742</v>
      </c>
      <c r="C917" s="27" t="s">
        <v>715</v>
      </c>
      <c r="D917" s="70">
        <v>45318</v>
      </c>
      <c r="E917" s="29" t="s">
        <v>36</v>
      </c>
      <c r="F917" s="30" t="s">
        <v>716</v>
      </c>
      <c r="G917" s="383"/>
      <c r="H917" s="384"/>
      <c r="I917" s="385"/>
      <c r="J917" s="24" t="s">
        <v>40</v>
      </c>
      <c r="K917" s="25"/>
      <c r="L917" s="25"/>
      <c r="M917" s="26"/>
    </row>
    <row r="918" spans="1:13" ht="21.6" thickTop="1" thickBot="1">
      <c r="A918" s="317">
        <f>A914+1</f>
        <v>223</v>
      </c>
      <c r="B918" s="67" t="s">
        <v>19</v>
      </c>
      <c r="C918" s="67" t="s">
        <v>20</v>
      </c>
      <c r="D918" s="67" t="s">
        <v>21</v>
      </c>
      <c r="E918" s="360" t="s">
        <v>22</v>
      </c>
      <c r="F918" s="360"/>
      <c r="G918" s="360" t="s">
        <v>12</v>
      </c>
      <c r="H918" s="320"/>
      <c r="I918" s="71"/>
      <c r="J918" s="17" t="s">
        <v>38</v>
      </c>
      <c r="K918" s="18"/>
      <c r="L918" s="18"/>
      <c r="M918" s="19"/>
    </row>
    <row r="919" spans="1:13" ht="31.2" thickBot="1">
      <c r="A919" s="318"/>
      <c r="B919" s="131" t="s">
        <v>743</v>
      </c>
      <c r="C919" s="131" t="s">
        <v>744</v>
      </c>
      <c r="D919" s="21">
        <v>45346</v>
      </c>
      <c r="E919" s="131"/>
      <c r="F919" s="131" t="s">
        <v>745</v>
      </c>
      <c r="G919" s="325" t="s">
        <v>746</v>
      </c>
      <c r="H919" s="326"/>
      <c r="I919" s="327"/>
      <c r="J919" s="22" t="s">
        <v>27</v>
      </c>
      <c r="K919" s="22"/>
      <c r="L919" s="22" t="s">
        <v>28</v>
      </c>
      <c r="M919" s="109">
        <v>115</v>
      </c>
    </row>
    <row r="920" spans="1:13" ht="21" thickBot="1">
      <c r="A920" s="318"/>
      <c r="B920" s="64" t="s">
        <v>29</v>
      </c>
      <c r="C920" s="64" t="s">
        <v>30</v>
      </c>
      <c r="D920" s="64" t="s">
        <v>31</v>
      </c>
      <c r="E920" s="328" t="s">
        <v>32</v>
      </c>
      <c r="F920" s="329"/>
      <c r="G920" s="330"/>
      <c r="H920" s="331"/>
      <c r="I920" s="332"/>
      <c r="J920" s="24" t="s">
        <v>33</v>
      </c>
      <c r="K920" s="25"/>
      <c r="L920" s="25" t="s">
        <v>681</v>
      </c>
      <c r="M920" s="76">
        <v>550</v>
      </c>
    </row>
    <row r="921" spans="1:13" ht="15" thickBot="1">
      <c r="A921" s="319"/>
      <c r="B921" s="27" t="s">
        <v>747</v>
      </c>
      <c r="C921" s="27" t="s">
        <v>746</v>
      </c>
      <c r="D921" s="70">
        <v>45346</v>
      </c>
      <c r="E921" s="29" t="s">
        <v>36</v>
      </c>
      <c r="F921" s="30" t="s">
        <v>748</v>
      </c>
      <c r="G921" s="383"/>
      <c r="H921" s="384"/>
      <c r="I921" s="385"/>
      <c r="J921" s="24" t="s">
        <v>37</v>
      </c>
      <c r="K921" s="25"/>
      <c r="L921" s="25" t="s">
        <v>681</v>
      </c>
      <c r="M921" s="76">
        <v>100</v>
      </c>
    </row>
    <row r="922" spans="1:13" ht="21.6" thickTop="1" thickBot="1">
      <c r="A922" s="317">
        <f>A918+1</f>
        <v>224</v>
      </c>
      <c r="B922" s="67" t="s">
        <v>19</v>
      </c>
      <c r="C922" s="67" t="s">
        <v>20</v>
      </c>
      <c r="D922" s="67" t="s">
        <v>21</v>
      </c>
      <c r="E922" s="360" t="s">
        <v>22</v>
      </c>
      <c r="F922" s="360"/>
      <c r="G922" s="360" t="s">
        <v>12</v>
      </c>
      <c r="H922" s="320"/>
      <c r="I922" s="71"/>
      <c r="J922" s="17" t="s">
        <v>38</v>
      </c>
      <c r="K922" s="18"/>
      <c r="L922" s="18"/>
      <c r="M922" s="19"/>
    </row>
    <row r="923" spans="1:13" ht="21" thickBot="1">
      <c r="A923" s="318"/>
      <c r="B923" s="131" t="s">
        <v>749</v>
      </c>
      <c r="C923" s="131" t="s">
        <v>691</v>
      </c>
      <c r="D923" s="21">
        <v>45374</v>
      </c>
      <c r="E923" s="131"/>
      <c r="F923" s="131" t="s">
        <v>692</v>
      </c>
      <c r="G923" s="325" t="s">
        <v>693</v>
      </c>
      <c r="H923" s="326"/>
      <c r="I923" s="327"/>
      <c r="J923" s="22" t="s">
        <v>27</v>
      </c>
      <c r="K923" s="22"/>
      <c r="L923" s="22" t="s">
        <v>28</v>
      </c>
      <c r="M923" s="109">
        <v>1200</v>
      </c>
    </row>
    <row r="924" spans="1:13" ht="21" thickBot="1">
      <c r="A924" s="318"/>
      <c r="B924" s="64" t="s">
        <v>29</v>
      </c>
      <c r="C924" s="64" t="s">
        <v>30</v>
      </c>
      <c r="D924" s="64" t="s">
        <v>31</v>
      </c>
      <c r="E924" s="328" t="s">
        <v>32</v>
      </c>
      <c r="F924" s="329"/>
      <c r="G924" s="330"/>
      <c r="H924" s="331"/>
      <c r="I924" s="332"/>
      <c r="J924" s="24" t="s">
        <v>33</v>
      </c>
      <c r="K924" s="25"/>
      <c r="L924" s="25" t="s">
        <v>681</v>
      </c>
      <c r="M924" s="76">
        <v>600</v>
      </c>
    </row>
    <row r="925" spans="1:13" ht="21" thickBot="1">
      <c r="A925" s="319"/>
      <c r="B925" s="27" t="s">
        <v>708</v>
      </c>
      <c r="C925" s="27" t="s">
        <v>695</v>
      </c>
      <c r="D925" s="70">
        <v>45375</v>
      </c>
      <c r="E925" s="29" t="s">
        <v>36</v>
      </c>
      <c r="F925" s="30" t="s">
        <v>364</v>
      </c>
      <c r="G925" s="383"/>
      <c r="H925" s="384"/>
      <c r="I925" s="385"/>
      <c r="J925" s="24" t="s">
        <v>37</v>
      </c>
      <c r="K925" s="25"/>
      <c r="L925" s="25" t="s">
        <v>681</v>
      </c>
      <c r="M925" s="76">
        <v>100</v>
      </c>
    </row>
    <row r="926" spans="1:13" ht="21.6" thickTop="1" thickBot="1">
      <c r="A926" s="317">
        <f>A922+1</f>
        <v>225</v>
      </c>
      <c r="B926" s="67" t="s">
        <v>19</v>
      </c>
      <c r="C926" s="67" t="s">
        <v>20</v>
      </c>
      <c r="D926" s="67" t="s">
        <v>21</v>
      </c>
      <c r="E926" s="360" t="s">
        <v>22</v>
      </c>
      <c r="F926" s="360"/>
      <c r="G926" s="360" t="s">
        <v>12</v>
      </c>
      <c r="H926" s="320"/>
      <c r="I926" s="71"/>
      <c r="J926" s="17" t="s">
        <v>38</v>
      </c>
      <c r="K926" s="18"/>
      <c r="L926" s="18"/>
      <c r="M926" s="19"/>
    </row>
    <row r="927" spans="1:13" ht="31.2" thickBot="1">
      <c r="A927" s="318"/>
      <c r="B927" s="131" t="s">
        <v>749</v>
      </c>
      <c r="C927" s="131" t="s">
        <v>744</v>
      </c>
      <c r="D927" s="21">
        <v>45345</v>
      </c>
      <c r="E927" s="131"/>
      <c r="F927" s="131" t="s">
        <v>745</v>
      </c>
      <c r="G927" s="325" t="s">
        <v>746</v>
      </c>
      <c r="H927" s="326"/>
      <c r="I927" s="327"/>
      <c r="J927" s="22" t="s">
        <v>27</v>
      </c>
      <c r="K927" s="22"/>
      <c r="L927" s="22" t="s">
        <v>28</v>
      </c>
      <c r="M927" s="109">
        <v>230</v>
      </c>
    </row>
    <row r="928" spans="1:13" ht="21" thickBot="1">
      <c r="A928" s="318"/>
      <c r="B928" s="64" t="s">
        <v>29</v>
      </c>
      <c r="C928" s="64" t="s">
        <v>30</v>
      </c>
      <c r="D928" s="64" t="s">
        <v>31</v>
      </c>
      <c r="E928" s="328" t="s">
        <v>32</v>
      </c>
      <c r="F928" s="329"/>
      <c r="G928" s="330"/>
      <c r="H928" s="331"/>
      <c r="I928" s="332"/>
      <c r="J928" s="24" t="s">
        <v>33</v>
      </c>
      <c r="K928" s="25"/>
      <c r="L928" s="25" t="s">
        <v>681</v>
      </c>
      <c r="M928" s="76">
        <v>550</v>
      </c>
    </row>
    <row r="929" spans="1:13" ht="15" thickBot="1">
      <c r="A929" s="319"/>
      <c r="B929" s="27" t="s">
        <v>708</v>
      </c>
      <c r="C929" s="27" t="s">
        <v>746</v>
      </c>
      <c r="D929" s="70">
        <v>45346</v>
      </c>
      <c r="E929" s="29" t="s">
        <v>36</v>
      </c>
      <c r="F929" s="30" t="s">
        <v>750</v>
      </c>
      <c r="G929" s="383"/>
      <c r="H929" s="384"/>
      <c r="I929" s="385"/>
      <c r="J929" s="24" t="s">
        <v>37</v>
      </c>
      <c r="K929" s="25"/>
      <c r="L929" s="25" t="s">
        <v>681</v>
      </c>
      <c r="M929" s="76">
        <v>100</v>
      </c>
    </row>
    <row r="930" spans="1:13" ht="21.6" thickTop="1" thickBot="1">
      <c r="A930" s="317">
        <f>A926+1</f>
        <v>226</v>
      </c>
      <c r="B930" s="67" t="s">
        <v>19</v>
      </c>
      <c r="C930" s="67" t="s">
        <v>20</v>
      </c>
      <c r="D930" s="67" t="s">
        <v>21</v>
      </c>
      <c r="E930" s="360" t="s">
        <v>22</v>
      </c>
      <c r="F930" s="360"/>
      <c r="G930" s="360" t="s">
        <v>12</v>
      </c>
      <c r="H930" s="320"/>
      <c r="I930" s="71"/>
      <c r="J930" s="17" t="s">
        <v>38</v>
      </c>
      <c r="K930" s="18"/>
      <c r="L930" s="18"/>
      <c r="M930" s="19"/>
    </row>
    <row r="931" spans="1:13" ht="21" thickBot="1">
      <c r="A931" s="318"/>
      <c r="B931" s="131" t="s">
        <v>751</v>
      </c>
      <c r="C931" s="131" t="s">
        <v>752</v>
      </c>
      <c r="D931" s="21">
        <v>45337</v>
      </c>
      <c r="E931" s="131"/>
      <c r="F931" s="131" t="s">
        <v>753</v>
      </c>
      <c r="G931" s="325" t="s">
        <v>754</v>
      </c>
      <c r="H931" s="326"/>
      <c r="I931" s="327"/>
      <c r="J931" s="22" t="s">
        <v>33</v>
      </c>
      <c r="K931" s="22"/>
      <c r="L931" s="22" t="s">
        <v>28</v>
      </c>
      <c r="M931" s="109">
        <v>600</v>
      </c>
    </row>
    <row r="932" spans="1:13" ht="21" thickBot="1">
      <c r="A932" s="318"/>
      <c r="B932" s="64" t="s">
        <v>29</v>
      </c>
      <c r="C932" s="64" t="s">
        <v>30</v>
      </c>
      <c r="D932" s="64" t="s">
        <v>31</v>
      </c>
      <c r="E932" s="328" t="s">
        <v>32</v>
      </c>
      <c r="F932" s="329"/>
      <c r="G932" s="330"/>
      <c r="H932" s="331"/>
      <c r="I932" s="332"/>
      <c r="J932" s="24" t="s">
        <v>39</v>
      </c>
      <c r="K932" s="25"/>
      <c r="L932" s="25"/>
      <c r="M932" s="26"/>
    </row>
    <row r="933" spans="1:13" ht="21" thickBot="1">
      <c r="A933" s="403"/>
      <c r="B933" s="27" t="s">
        <v>755</v>
      </c>
      <c r="C933" s="27" t="s">
        <v>756</v>
      </c>
      <c r="D933" s="21">
        <v>45337</v>
      </c>
      <c r="E933" s="29" t="s">
        <v>36</v>
      </c>
      <c r="F933" s="30" t="s">
        <v>757</v>
      </c>
      <c r="G933" s="383"/>
      <c r="H933" s="384"/>
      <c r="I933" s="385"/>
      <c r="J933" s="24" t="s">
        <v>40</v>
      </c>
      <c r="K933" s="25"/>
      <c r="L933" s="25"/>
      <c r="M933" s="26"/>
    </row>
    <row r="934" spans="1:13" ht="21" thickTop="1">
      <c r="A934" s="318">
        <f>A930+1</f>
        <v>227</v>
      </c>
      <c r="B934" s="67" t="s">
        <v>19</v>
      </c>
      <c r="C934" s="67" t="s">
        <v>20</v>
      </c>
      <c r="D934" s="67" t="s">
        <v>21</v>
      </c>
      <c r="E934" s="360" t="s">
        <v>22</v>
      </c>
      <c r="F934" s="360"/>
      <c r="G934" s="360" t="s">
        <v>12</v>
      </c>
      <c r="H934" s="320"/>
      <c r="I934" s="71"/>
      <c r="J934" s="17" t="s">
        <v>38</v>
      </c>
      <c r="K934" s="18"/>
      <c r="L934" s="18"/>
      <c r="M934" s="19"/>
    </row>
    <row r="935" spans="1:13" ht="51">
      <c r="A935" s="371"/>
      <c r="B935" s="131" t="s">
        <v>758</v>
      </c>
      <c r="C935" s="131" t="s">
        <v>759</v>
      </c>
      <c r="D935" s="21">
        <v>45296</v>
      </c>
      <c r="E935" s="131"/>
      <c r="F935" s="131" t="s">
        <v>760</v>
      </c>
      <c r="G935" s="325" t="s">
        <v>761</v>
      </c>
      <c r="H935" s="326"/>
      <c r="I935" s="327"/>
      <c r="J935" s="22" t="s">
        <v>27</v>
      </c>
      <c r="K935" s="22"/>
      <c r="L935" s="22" t="s">
        <v>28</v>
      </c>
      <c r="M935" s="109">
        <v>210.94</v>
      </c>
    </row>
    <row r="936" spans="1:13" ht="20.399999999999999">
      <c r="A936" s="371"/>
      <c r="B936" s="200" t="s">
        <v>29</v>
      </c>
      <c r="C936" s="200" t="s">
        <v>30</v>
      </c>
      <c r="D936" s="200" t="s">
        <v>31</v>
      </c>
      <c r="E936" s="348" t="s">
        <v>32</v>
      </c>
      <c r="F936" s="348"/>
      <c r="G936" s="349"/>
      <c r="H936" s="349"/>
      <c r="I936" s="349"/>
      <c r="J936" s="24" t="s">
        <v>33</v>
      </c>
      <c r="K936" s="25"/>
      <c r="L936" s="25" t="s">
        <v>762</v>
      </c>
      <c r="M936" s="76">
        <v>786</v>
      </c>
    </row>
    <row r="937" spans="1:13">
      <c r="A937" s="371"/>
      <c r="B937" s="147" t="s">
        <v>694</v>
      </c>
      <c r="C937" s="147" t="s">
        <v>761</v>
      </c>
      <c r="D937" s="150">
        <v>45297</v>
      </c>
      <c r="E937" s="147" t="s">
        <v>36</v>
      </c>
      <c r="F937" s="150" t="s">
        <v>763</v>
      </c>
      <c r="G937" s="349"/>
      <c r="H937" s="349"/>
      <c r="I937" s="349"/>
      <c r="J937" s="24" t="s">
        <v>37</v>
      </c>
      <c r="K937" s="25"/>
      <c r="L937" s="25" t="s">
        <v>762</v>
      </c>
      <c r="M937" s="76">
        <v>54</v>
      </c>
    </row>
    <row r="938" spans="1:13">
      <c r="A938" s="371"/>
      <c r="B938" s="151"/>
      <c r="C938" s="151"/>
      <c r="D938" s="152"/>
      <c r="E938" s="153"/>
      <c r="F938" s="160"/>
      <c r="G938" s="203"/>
      <c r="H938" s="204"/>
      <c r="I938" s="205"/>
      <c r="J938" s="147" t="s">
        <v>37</v>
      </c>
      <c r="K938" s="147" t="s">
        <v>681</v>
      </c>
      <c r="L938" s="147"/>
      <c r="M938" s="246">
        <v>93.5</v>
      </c>
    </row>
    <row r="939" spans="1:13" ht="21" thickBot="1">
      <c r="A939" s="372"/>
      <c r="B939" s="151"/>
      <c r="C939" s="151"/>
      <c r="D939" s="152"/>
      <c r="E939" s="153"/>
      <c r="F939" s="160"/>
      <c r="G939" s="203"/>
      <c r="H939" s="204"/>
      <c r="I939" s="205"/>
      <c r="J939" s="147" t="s">
        <v>202</v>
      </c>
      <c r="K939" s="147"/>
      <c r="L939" s="147" t="s">
        <v>28</v>
      </c>
      <c r="M939" s="245">
        <v>60</v>
      </c>
    </row>
    <row r="940" spans="1:13" ht="21" thickTop="1">
      <c r="A940" s="317">
        <f>A934+1</f>
        <v>228</v>
      </c>
      <c r="B940" s="67" t="s">
        <v>19</v>
      </c>
      <c r="C940" s="67" t="s">
        <v>20</v>
      </c>
      <c r="D940" s="67" t="s">
        <v>21</v>
      </c>
      <c r="E940" s="360" t="s">
        <v>22</v>
      </c>
      <c r="F940" s="360"/>
      <c r="G940" s="360" t="s">
        <v>12</v>
      </c>
      <c r="H940" s="320"/>
      <c r="I940" s="71"/>
      <c r="J940" s="126" t="s">
        <v>38</v>
      </c>
      <c r="K940" s="127"/>
      <c r="L940" s="127"/>
      <c r="M940" s="143"/>
    </row>
    <row r="941" spans="1:13" ht="30.6">
      <c r="A941" s="371"/>
      <c r="B941" s="131" t="s">
        <v>758</v>
      </c>
      <c r="C941" s="131" t="s">
        <v>764</v>
      </c>
      <c r="D941" s="21">
        <v>45272</v>
      </c>
      <c r="E941" s="131"/>
      <c r="F941" s="131" t="s">
        <v>765</v>
      </c>
      <c r="G941" s="325" t="s">
        <v>766</v>
      </c>
      <c r="H941" s="326"/>
      <c r="I941" s="327"/>
      <c r="J941" s="22" t="s">
        <v>27</v>
      </c>
      <c r="K941" s="22"/>
      <c r="L941" s="22" t="s">
        <v>28</v>
      </c>
      <c r="M941" s="109">
        <v>321</v>
      </c>
    </row>
    <row r="942" spans="1:13" ht="20.399999999999999">
      <c r="A942" s="371"/>
      <c r="B942" s="64" t="s">
        <v>29</v>
      </c>
      <c r="C942" s="64" t="s">
        <v>30</v>
      </c>
      <c r="D942" s="64" t="s">
        <v>31</v>
      </c>
      <c r="E942" s="328" t="s">
        <v>32</v>
      </c>
      <c r="F942" s="329"/>
      <c r="G942" s="401"/>
      <c r="H942" s="402"/>
      <c r="I942" s="351"/>
      <c r="J942" s="24" t="s">
        <v>491</v>
      </c>
      <c r="K942" s="25"/>
      <c r="L942" s="25" t="s">
        <v>681</v>
      </c>
      <c r="M942" s="76">
        <v>460</v>
      </c>
    </row>
    <row r="943" spans="1:13" ht="20.399999999999999">
      <c r="A943" s="371"/>
      <c r="B943" s="27" t="s">
        <v>694</v>
      </c>
      <c r="C943" s="27" t="s">
        <v>766</v>
      </c>
      <c r="D943" s="150">
        <v>45273</v>
      </c>
      <c r="E943" s="147" t="s">
        <v>36</v>
      </c>
      <c r="F943" s="150" t="s">
        <v>767</v>
      </c>
      <c r="G943" s="386"/>
      <c r="H943" s="387"/>
      <c r="I943" s="388"/>
      <c r="J943" s="147" t="s">
        <v>37</v>
      </c>
      <c r="K943" s="147"/>
      <c r="L943" s="147" t="s">
        <v>681</v>
      </c>
      <c r="M943" s="245">
        <v>108</v>
      </c>
    </row>
    <row r="944" spans="1:13">
      <c r="A944" s="371"/>
      <c r="B944" s="154"/>
      <c r="C944" s="151"/>
      <c r="D944" s="152"/>
      <c r="E944" s="153"/>
      <c r="F944" s="160"/>
      <c r="G944" s="203"/>
      <c r="H944" s="204"/>
      <c r="I944" s="205"/>
      <c r="J944" s="147" t="s">
        <v>37</v>
      </c>
      <c r="K944" s="147" t="s">
        <v>681</v>
      </c>
      <c r="L944" s="147"/>
      <c r="M944" s="246">
        <v>98.5</v>
      </c>
    </row>
    <row r="945" spans="1:13" ht="21" thickBot="1">
      <c r="A945" s="372"/>
      <c r="B945" s="151"/>
      <c r="C945" s="151"/>
      <c r="D945" s="152"/>
      <c r="E945" s="153"/>
      <c r="F945" s="160"/>
      <c r="G945" s="203"/>
      <c r="H945" s="204"/>
      <c r="I945" s="205"/>
      <c r="J945" s="147" t="s">
        <v>202</v>
      </c>
      <c r="K945" s="147"/>
      <c r="L945" s="147" t="s">
        <v>681</v>
      </c>
      <c r="M945" s="245">
        <v>60</v>
      </c>
    </row>
    <row r="946" spans="1:13" ht="21" thickTop="1">
      <c r="A946" s="317">
        <f>A940+1</f>
        <v>229</v>
      </c>
      <c r="B946" s="67" t="s">
        <v>19</v>
      </c>
      <c r="C946" s="67" t="s">
        <v>20</v>
      </c>
      <c r="D946" s="67" t="s">
        <v>21</v>
      </c>
      <c r="E946" s="320" t="s">
        <v>22</v>
      </c>
      <c r="F946" s="321"/>
      <c r="G946" s="320" t="s">
        <v>12</v>
      </c>
      <c r="H946" s="322"/>
      <c r="I946" s="71"/>
      <c r="J946" s="126" t="s">
        <v>38</v>
      </c>
      <c r="K946" s="127"/>
      <c r="L946" s="127"/>
      <c r="M946" s="143"/>
    </row>
    <row r="947" spans="1:13" ht="51">
      <c r="A947" s="371"/>
      <c r="B947" s="131" t="s">
        <v>768</v>
      </c>
      <c r="C947" s="131" t="s">
        <v>769</v>
      </c>
      <c r="D947" s="21">
        <v>45239</v>
      </c>
      <c r="E947" s="131"/>
      <c r="F947" s="131" t="s">
        <v>174</v>
      </c>
      <c r="G947" s="325" t="s">
        <v>770</v>
      </c>
      <c r="H947" s="326"/>
      <c r="I947" s="327"/>
      <c r="J947" s="22" t="s">
        <v>27</v>
      </c>
      <c r="K947" s="22"/>
      <c r="L947" s="22" t="s">
        <v>28</v>
      </c>
      <c r="M947" s="109">
        <v>650</v>
      </c>
    </row>
    <row r="948" spans="1:13" ht="20.399999999999999">
      <c r="A948" s="371"/>
      <c r="B948" s="64" t="s">
        <v>29</v>
      </c>
      <c r="C948" s="64" t="s">
        <v>30</v>
      </c>
      <c r="D948" s="64" t="s">
        <v>31</v>
      </c>
      <c r="E948" s="328" t="s">
        <v>32</v>
      </c>
      <c r="F948" s="329"/>
      <c r="G948" s="401"/>
      <c r="H948" s="402"/>
      <c r="I948" s="351"/>
      <c r="J948" s="147" t="s">
        <v>33</v>
      </c>
      <c r="K948" s="147"/>
      <c r="L948" s="147" t="s">
        <v>681</v>
      </c>
      <c r="M948" s="245">
        <v>600</v>
      </c>
    </row>
    <row r="949" spans="1:13" ht="20.399999999999999">
      <c r="A949" s="371"/>
      <c r="B949" s="27" t="s">
        <v>682</v>
      </c>
      <c r="C949" s="27" t="s">
        <v>771</v>
      </c>
      <c r="D949" s="21">
        <v>45241</v>
      </c>
      <c r="E949" s="29" t="s">
        <v>36</v>
      </c>
      <c r="F949" s="30" t="s">
        <v>772</v>
      </c>
      <c r="G949" s="386"/>
      <c r="H949" s="387"/>
      <c r="I949" s="388"/>
      <c r="J949" s="147" t="s">
        <v>37</v>
      </c>
      <c r="K949" s="147"/>
      <c r="L949" s="147" t="s">
        <v>681</v>
      </c>
      <c r="M949" s="245">
        <v>175</v>
      </c>
    </row>
    <row r="950" spans="1:13" ht="20.399999999999999">
      <c r="A950" s="371"/>
      <c r="B950" s="154"/>
      <c r="C950" s="151"/>
      <c r="D950" s="152"/>
      <c r="E950" s="153"/>
      <c r="F950" s="160"/>
      <c r="G950" s="203"/>
      <c r="H950" s="204"/>
      <c r="I950" s="205"/>
      <c r="J950" s="147" t="s">
        <v>202</v>
      </c>
      <c r="K950" s="147"/>
      <c r="L950" s="147" t="s">
        <v>681</v>
      </c>
      <c r="M950" s="245">
        <v>150</v>
      </c>
    </row>
    <row r="951" spans="1:13" ht="21" thickBot="1">
      <c r="A951" s="372"/>
      <c r="B951" s="151"/>
      <c r="C951" s="151"/>
      <c r="D951" s="152"/>
      <c r="E951" s="153"/>
      <c r="F951" s="160"/>
      <c r="G951" s="203"/>
      <c r="H951" s="204"/>
      <c r="I951" s="205"/>
      <c r="J951" s="147" t="s">
        <v>773</v>
      </c>
      <c r="K951" s="147" t="s">
        <v>681</v>
      </c>
      <c r="L951" s="147"/>
      <c r="M951" s="245">
        <v>174</v>
      </c>
    </row>
    <row r="952" spans="1:13" ht="21" thickTop="1">
      <c r="A952" s="396">
        <f>A946+1</f>
        <v>230</v>
      </c>
      <c r="B952" s="67" t="s">
        <v>19</v>
      </c>
      <c r="C952" s="67" t="s">
        <v>20</v>
      </c>
      <c r="D952" s="67" t="s">
        <v>21</v>
      </c>
      <c r="E952" s="360" t="s">
        <v>22</v>
      </c>
      <c r="F952" s="360"/>
      <c r="G952" s="360" t="s">
        <v>12</v>
      </c>
      <c r="H952" s="320"/>
      <c r="I952" s="71"/>
      <c r="J952" s="126" t="s">
        <v>38</v>
      </c>
      <c r="K952" s="127"/>
      <c r="L952" s="127"/>
      <c r="M952" s="143"/>
    </row>
    <row r="953" spans="1:13" ht="30.6">
      <c r="A953" s="339"/>
      <c r="B953" s="131" t="s">
        <v>774</v>
      </c>
      <c r="C953" s="131" t="s">
        <v>775</v>
      </c>
      <c r="D953" s="21">
        <v>45243</v>
      </c>
      <c r="E953" s="131"/>
      <c r="F953" s="131" t="s">
        <v>776</v>
      </c>
      <c r="G953" s="325" t="s">
        <v>777</v>
      </c>
      <c r="H953" s="326"/>
      <c r="I953" s="327"/>
      <c r="J953" s="22" t="s">
        <v>27</v>
      </c>
      <c r="K953" s="22"/>
      <c r="L953" s="22" t="s">
        <v>28</v>
      </c>
      <c r="M953" s="109">
        <v>1550</v>
      </c>
    </row>
    <row r="954" spans="1:13" ht="20.399999999999999">
      <c r="A954" s="339"/>
      <c r="B954" s="64" t="s">
        <v>29</v>
      </c>
      <c r="C954" s="64" t="s">
        <v>30</v>
      </c>
      <c r="D954" s="64" t="s">
        <v>31</v>
      </c>
      <c r="E954" s="328" t="s">
        <v>32</v>
      </c>
      <c r="F954" s="329"/>
      <c r="G954" s="401"/>
      <c r="H954" s="402"/>
      <c r="I954" s="351"/>
      <c r="J954" s="24" t="s">
        <v>33</v>
      </c>
      <c r="K954" s="25"/>
      <c r="L954" s="25" t="s">
        <v>681</v>
      </c>
      <c r="M954" s="76">
        <v>900</v>
      </c>
    </row>
    <row r="955" spans="1:13">
      <c r="A955" s="339"/>
      <c r="B955" s="27" t="s">
        <v>778</v>
      </c>
      <c r="C955" s="27" t="s">
        <v>777</v>
      </c>
      <c r="D955" s="21">
        <v>45247</v>
      </c>
      <c r="E955" s="29" t="s">
        <v>36</v>
      </c>
      <c r="F955" s="30" t="s">
        <v>779</v>
      </c>
      <c r="G955" s="386"/>
      <c r="H955" s="387"/>
      <c r="I955" s="388"/>
      <c r="J955" s="147" t="s">
        <v>37</v>
      </c>
      <c r="K955" s="147"/>
      <c r="L955" s="147" t="s">
        <v>681</v>
      </c>
      <c r="M955" s="246">
        <v>513.5</v>
      </c>
    </row>
    <row r="956" spans="1:13" ht="21" thickBot="1">
      <c r="A956" s="340"/>
      <c r="B956" s="145"/>
      <c r="C956" s="27"/>
      <c r="D956" s="144"/>
      <c r="E956" s="93"/>
      <c r="F956" s="155"/>
      <c r="G956" s="203"/>
      <c r="H956" s="204"/>
      <c r="I956" s="205"/>
      <c r="J956" s="140" t="s">
        <v>202</v>
      </c>
      <c r="K956" s="140"/>
      <c r="L956" s="140" t="s">
        <v>681</v>
      </c>
      <c r="M956" s="181">
        <v>200</v>
      </c>
    </row>
    <row r="957" spans="1:13" ht="21" thickTop="1">
      <c r="A957" s="338">
        <f>A952+1</f>
        <v>231</v>
      </c>
      <c r="B957" s="67" t="s">
        <v>19</v>
      </c>
      <c r="C957" s="67" t="s">
        <v>20</v>
      </c>
      <c r="D957" s="67" t="s">
        <v>21</v>
      </c>
      <c r="E957" s="320" t="s">
        <v>22</v>
      </c>
      <c r="F957" s="321"/>
      <c r="G957" s="320" t="s">
        <v>12</v>
      </c>
      <c r="H957" s="322"/>
      <c r="I957" s="71"/>
      <c r="J957" s="126" t="s">
        <v>38</v>
      </c>
      <c r="K957" s="127"/>
      <c r="L957" s="127"/>
      <c r="M957" s="143"/>
    </row>
    <row r="958" spans="1:13" ht="51">
      <c r="A958" s="339"/>
      <c r="B958" s="131" t="s">
        <v>780</v>
      </c>
      <c r="C958" s="131" t="s">
        <v>781</v>
      </c>
      <c r="D958" s="21">
        <v>45245</v>
      </c>
      <c r="E958" s="131"/>
      <c r="F958" s="131" t="s">
        <v>782</v>
      </c>
      <c r="G958" s="325" t="s">
        <v>783</v>
      </c>
      <c r="H958" s="326"/>
      <c r="I958" s="327"/>
      <c r="J958" s="27" t="s">
        <v>27</v>
      </c>
      <c r="K958" s="27"/>
      <c r="L958" s="27" t="s">
        <v>28</v>
      </c>
      <c r="M958" s="161">
        <v>1000</v>
      </c>
    </row>
    <row r="959" spans="1:13" ht="20.399999999999999">
      <c r="A959" s="339"/>
      <c r="B959" s="64" t="s">
        <v>29</v>
      </c>
      <c r="C959" s="64" t="s">
        <v>30</v>
      </c>
      <c r="D959" s="64" t="s">
        <v>31</v>
      </c>
      <c r="E959" s="328" t="s">
        <v>32</v>
      </c>
      <c r="F959" s="329"/>
      <c r="G959" s="401"/>
      <c r="H959" s="402"/>
      <c r="I959" s="351"/>
      <c r="J959" s="24" t="s">
        <v>33</v>
      </c>
      <c r="K959" s="25"/>
      <c r="L959" s="25" t="s">
        <v>681</v>
      </c>
      <c r="M959" s="76">
        <v>1700</v>
      </c>
    </row>
    <row r="960" spans="1:13">
      <c r="A960" s="339"/>
      <c r="B960" s="22" t="s">
        <v>662</v>
      </c>
      <c r="C960" s="22" t="s">
        <v>784</v>
      </c>
      <c r="D960" s="162">
        <v>45248</v>
      </c>
      <c r="E960" s="29" t="s">
        <v>36</v>
      </c>
      <c r="F960" s="30" t="s">
        <v>498</v>
      </c>
      <c r="G960" s="386"/>
      <c r="H960" s="387"/>
      <c r="I960" s="388"/>
      <c r="J960" s="146" t="s">
        <v>37</v>
      </c>
      <c r="K960" s="147"/>
      <c r="L960" s="147" t="s">
        <v>681</v>
      </c>
      <c r="M960" s="247">
        <v>500</v>
      </c>
    </row>
    <row r="961" spans="1:13" ht="21" thickBot="1">
      <c r="A961" s="340"/>
      <c r="B961" s="145"/>
      <c r="C961" s="27"/>
      <c r="D961" s="21"/>
      <c r="E961" s="93"/>
      <c r="F961" s="155"/>
      <c r="G961" s="203"/>
      <c r="H961" s="204"/>
      <c r="I961" s="205"/>
      <c r="J961" s="140" t="s">
        <v>202</v>
      </c>
      <c r="K961" s="140"/>
      <c r="L961" s="140" t="s">
        <v>681</v>
      </c>
      <c r="M961" s="181">
        <v>100</v>
      </c>
    </row>
    <row r="962" spans="1:13" ht="21" thickTop="1">
      <c r="A962" s="371">
        <f>A957+1</f>
        <v>232</v>
      </c>
      <c r="B962" s="67" t="s">
        <v>19</v>
      </c>
      <c r="C962" s="67" t="s">
        <v>20</v>
      </c>
      <c r="D962" s="67" t="s">
        <v>21</v>
      </c>
      <c r="E962" s="320" t="s">
        <v>22</v>
      </c>
      <c r="F962" s="321"/>
      <c r="G962" s="320" t="s">
        <v>12</v>
      </c>
      <c r="H962" s="322"/>
      <c r="I962" s="71"/>
      <c r="J962" s="126" t="s">
        <v>38</v>
      </c>
      <c r="K962" s="127"/>
      <c r="L962" s="127"/>
      <c r="M962" s="143"/>
    </row>
    <row r="963" spans="1:13" ht="40.799999999999997">
      <c r="A963" s="371"/>
      <c r="B963" s="131" t="s">
        <v>785</v>
      </c>
      <c r="C963" s="131" t="s">
        <v>786</v>
      </c>
      <c r="D963" s="21">
        <v>45265</v>
      </c>
      <c r="E963" s="131"/>
      <c r="F963" s="131" t="s">
        <v>692</v>
      </c>
      <c r="G963" s="325" t="s">
        <v>787</v>
      </c>
      <c r="H963" s="326"/>
      <c r="I963" s="327"/>
      <c r="J963" s="83" t="s">
        <v>27</v>
      </c>
      <c r="K963" s="83"/>
      <c r="L963" s="83" t="s">
        <v>28</v>
      </c>
      <c r="M963" s="163">
        <v>500</v>
      </c>
    </row>
    <row r="964" spans="1:13" ht="20.399999999999999">
      <c r="A964" s="371"/>
      <c r="B964" s="64" t="s">
        <v>29</v>
      </c>
      <c r="C964" s="64" t="s">
        <v>30</v>
      </c>
      <c r="D964" s="64" t="s">
        <v>31</v>
      </c>
      <c r="E964" s="328" t="s">
        <v>32</v>
      </c>
      <c r="F964" s="329"/>
      <c r="G964" s="330"/>
      <c r="H964" s="331"/>
      <c r="I964" s="332"/>
      <c r="J964" s="86" t="s">
        <v>33</v>
      </c>
      <c r="K964" s="164"/>
      <c r="L964" s="164" t="s">
        <v>681</v>
      </c>
      <c r="M964" s="248">
        <v>500</v>
      </c>
    </row>
    <row r="965" spans="1:13" ht="15" thickBot="1">
      <c r="A965" s="372"/>
      <c r="B965" s="135" t="s">
        <v>755</v>
      </c>
      <c r="C965" s="135" t="s">
        <v>787</v>
      </c>
      <c r="D965" s="21">
        <v>45268</v>
      </c>
      <c r="E965" s="137" t="s">
        <v>36</v>
      </c>
      <c r="F965" s="138" t="s">
        <v>788</v>
      </c>
      <c r="G965" s="377"/>
      <c r="H965" s="378"/>
      <c r="I965" s="379"/>
      <c r="J965" s="165" t="s">
        <v>37</v>
      </c>
      <c r="K965" s="166"/>
      <c r="L965" s="166" t="s">
        <v>681</v>
      </c>
      <c r="M965" s="249">
        <v>200</v>
      </c>
    </row>
    <row r="966" spans="1:13" ht="21" thickTop="1">
      <c r="A966" s="317">
        <f>A962+1</f>
        <v>233</v>
      </c>
      <c r="B966" s="67" t="s">
        <v>19</v>
      </c>
      <c r="C966" s="67" t="s">
        <v>20</v>
      </c>
      <c r="D966" s="67" t="s">
        <v>21</v>
      </c>
      <c r="E966" s="320" t="s">
        <v>22</v>
      </c>
      <c r="F966" s="321"/>
      <c r="G966" s="320" t="s">
        <v>12</v>
      </c>
      <c r="H966" s="322"/>
      <c r="I966" s="71"/>
      <c r="J966" s="17" t="s">
        <v>38</v>
      </c>
      <c r="K966" s="18"/>
      <c r="L966" s="18"/>
      <c r="M966" s="19"/>
    </row>
    <row r="967" spans="1:13" ht="30.6">
      <c r="A967" s="371"/>
      <c r="B967" s="131" t="s">
        <v>789</v>
      </c>
      <c r="C967" s="131" t="s">
        <v>790</v>
      </c>
      <c r="D967" s="21">
        <v>45220</v>
      </c>
      <c r="E967" s="131"/>
      <c r="F967" s="131" t="s">
        <v>791</v>
      </c>
      <c r="G967" s="325" t="s">
        <v>792</v>
      </c>
      <c r="H967" s="326"/>
      <c r="I967" s="327"/>
      <c r="J967" s="22" t="s">
        <v>33</v>
      </c>
      <c r="K967" s="22"/>
      <c r="L967" s="22" t="s">
        <v>28</v>
      </c>
      <c r="M967" s="109">
        <v>365</v>
      </c>
    </row>
    <row r="968" spans="1:13" ht="20.399999999999999">
      <c r="A968" s="371"/>
      <c r="B968" s="64" t="s">
        <v>29</v>
      </c>
      <c r="C968" s="64" t="s">
        <v>30</v>
      </c>
      <c r="D968" s="64" t="s">
        <v>31</v>
      </c>
      <c r="E968" s="328" t="s">
        <v>32</v>
      </c>
      <c r="F968" s="329"/>
      <c r="G968" s="330"/>
      <c r="H968" s="331"/>
      <c r="I968" s="332"/>
      <c r="J968" s="24" t="s">
        <v>39</v>
      </c>
      <c r="K968" s="25"/>
      <c r="L968" s="25"/>
      <c r="M968" s="26"/>
    </row>
    <row r="969" spans="1:13" ht="31.2" thickBot="1">
      <c r="A969" s="372"/>
      <c r="B969" s="135" t="s">
        <v>662</v>
      </c>
      <c r="C969" s="135" t="s">
        <v>793</v>
      </c>
      <c r="D969" s="21">
        <v>45220</v>
      </c>
      <c r="E969" s="137" t="s">
        <v>36</v>
      </c>
      <c r="F969" s="138" t="s">
        <v>794</v>
      </c>
      <c r="G969" s="377"/>
      <c r="H969" s="378"/>
      <c r="I969" s="379"/>
      <c r="J969" s="139" t="s">
        <v>40</v>
      </c>
      <c r="K969" s="140"/>
      <c r="L969" s="140"/>
      <c r="M969" s="250"/>
    </row>
    <row r="970" spans="1:13" ht="21" thickTop="1">
      <c r="A970" s="317">
        <f>A966+1</f>
        <v>234</v>
      </c>
      <c r="B970" s="67" t="s">
        <v>19</v>
      </c>
      <c r="C970" s="67" t="s">
        <v>20</v>
      </c>
      <c r="D970" s="67" t="s">
        <v>21</v>
      </c>
      <c r="E970" s="320" t="s">
        <v>22</v>
      </c>
      <c r="F970" s="321"/>
      <c r="G970" s="320" t="s">
        <v>12</v>
      </c>
      <c r="H970" s="322"/>
      <c r="I970" s="71"/>
      <c r="J970" s="17" t="s">
        <v>38</v>
      </c>
      <c r="K970" s="18"/>
      <c r="L970" s="18"/>
      <c r="M970" s="19"/>
    </row>
    <row r="971" spans="1:13" ht="30.6">
      <c r="A971" s="371"/>
      <c r="B971" s="131" t="s">
        <v>795</v>
      </c>
      <c r="C971" s="131" t="s">
        <v>790</v>
      </c>
      <c r="D971" s="21">
        <v>45220</v>
      </c>
      <c r="E971" s="131"/>
      <c r="F971" s="131" t="s">
        <v>791</v>
      </c>
      <c r="G971" s="325" t="s">
        <v>792</v>
      </c>
      <c r="H971" s="326"/>
      <c r="I971" s="327"/>
      <c r="J971" s="22" t="s">
        <v>33</v>
      </c>
      <c r="K971" s="22"/>
      <c r="L971" s="22" t="s">
        <v>28</v>
      </c>
      <c r="M971" s="109">
        <v>365</v>
      </c>
    </row>
    <row r="972" spans="1:13" ht="20.399999999999999">
      <c r="A972" s="371"/>
      <c r="B972" s="64" t="s">
        <v>29</v>
      </c>
      <c r="C972" s="64" t="s">
        <v>30</v>
      </c>
      <c r="D972" s="64" t="s">
        <v>31</v>
      </c>
      <c r="E972" s="328" t="s">
        <v>32</v>
      </c>
      <c r="F972" s="329"/>
      <c r="G972" s="330"/>
      <c r="H972" s="331"/>
      <c r="I972" s="332"/>
      <c r="J972" s="24" t="s">
        <v>39</v>
      </c>
      <c r="K972" s="25"/>
      <c r="L972" s="25"/>
      <c r="M972" s="26"/>
    </row>
    <row r="973" spans="1:13" ht="31.2" thickBot="1">
      <c r="A973" s="372"/>
      <c r="B973" s="135" t="s">
        <v>662</v>
      </c>
      <c r="C973" s="135" t="s">
        <v>793</v>
      </c>
      <c r="D973" s="21">
        <v>45220</v>
      </c>
      <c r="E973" s="137" t="s">
        <v>36</v>
      </c>
      <c r="F973" s="138" t="s">
        <v>794</v>
      </c>
      <c r="G973" s="377"/>
      <c r="H973" s="378"/>
      <c r="I973" s="379"/>
      <c r="J973" s="139" t="s">
        <v>40</v>
      </c>
      <c r="K973" s="140"/>
      <c r="L973" s="140"/>
      <c r="M973" s="250"/>
    </row>
    <row r="974" spans="1:13" ht="21" thickTop="1">
      <c r="A974" s="317">
        <f>A970+1</f>
        <v>235</v>
      </c>
      <c r="B974" s="67" t="s">
        <v>19</v>
      </c>
      <c r="C974" s="67" t="s">
        <v>20</v>
      </c>
      <c r="D974" s="67" t="s">
        <v>21</v>
      </c>
      <c r="E974" s="320" t="s">
        <v>22</v>
      </c>
      <c r="F974" s="321"/>
      <c r="G974" s="320" t="s">
        <v>12</v>
      </c>
      <c r="H974" s="322"/>
      <c r="I974" s="71"/>
      <c r="J974" s="17" t="s">
        <v>38</v>
      </c>
      <c r="K974" s="18"/>
      <c r="L974" s="18"/>
      <c r="M974" s="19"/>
    </row>
    <row r="975" spans="1:13" ht="30.6">
      <c r="A975" s="371"/>
      <c r="B975" s="131" t="s">
        <v>796</v>
      </c>
      <c r="C975" s="131" t="s">
        <v>790</v>
      </c>
      <c r="D975" s="21">
        <v>45220</v>
      </c>
      <c r="E975" s="131"/>
      <c r="F975" s="131" t="s">
        <v>791</v>
      </c>
      <c r="G975" s="325" t="s">
        <v>792</v>
      </c>
      <c r="H975" s="326"/>
      <c r="I975" s="327"/>
      <c r="J975" s="22" t="s">
        <v>33</v>
      </c>
      <c r="K975" s="22"/>
      <c r="L975" s="22" t="s">
        <v>28</v>
      </c>
      <c r="M975" s="109">
        <v>365</v>
      </c>
    </row>
    <row r="976" spans="1:13" ht="20.399999999999999">
      <c r="A976" s="371"/>
      <c r="B976" s="64" t="s">
        <v>29</v>
      </c>
      <c r="C976" s="64" t="s">
        <v>30</v>
      </c>
      <c r="D976" s="64" t="s">
        <v>31</v>
      </c>
      <c r="E976" s="328" t="s">
        <v>32</v>
      </c>
      <c r="F976" s="329"/>
      <c r="G976" s="330"/>
      <c r="H976" s="331"/>
      <c r="I976" s="332"/>
      <c r="J976" s="24" t="s">
        <v>39</v>
      </c>
      <c r="K976" s="25"/>
      <c r="L976" s="25"/>
      <c r="M976" s="26"/>
    </row>
    <row r="977" spans="1:13" ht="31.2" thickBot="1">
      <c r="A977" s="372"/>
      <c r="B977" s="135" t="s">
        <v>662</v>
      </c>
      <c r="C977" s="135" t="s">
        <v>793</v>
      </c>
      <c r="D977" s="21">
        <v>45220</v>
      </c>
      <c r="E977" s="137" t="s">
        <v>36</v>
      </c>
      <c r="F977" s="138" t="s">
        <v>794</v>
      </c>
      <c r="G977" s="377"/>
      <c r="H977" s="378"/>
      <c r="I977" s="379"/>
      <c r="J977" s="139" t="s">
        <v>40</v>
      </c>
      <c r="K977" s="140"/>
      <c r="L977" s="140"/>
      <c r="M977" s="250"/>
    </row>
    <row r="978" spans="1:13" ht="21" thickTop="1">
      <c r="A978" s="317">
        <f>A974+1</f>
        <v>236</v>
      </c>
      <c r="B978" s="67" t="s">
        <v>19</v>
      </c>
      <c r="C978" s="67" t="s">
        <v>20</v>
      </c>
      <c r="D978" s="67" t="s">
        <v>21</v>
      </c>
      <c r="E978" s="320" t="s">
        <v>22</v>
      </c>
      <c r="F978" s="321"/>
      <c r="G978" s="320" t="s">
        <v>12</v>
      </c>
      <c r="H978" s="322"/>
      <c r="I978" s="71"/>
      <c r="J978" s="17" t="s">
        <v>38</v>
      </c>
      <c r="K978" s="18"/>
      <c r="L978" s="18"/>
      <c r="M978" s="19"/>
    </row>
    <row r="979" spans="1:13" ht="30.6">
      <c r="A979" s="371"/>
      <c r="B979" s="131" t="s">
        <v>797</v>
      </c>
      <c r="C979" s="131" t="s">
        <v>790</v>
      </c>
      <c r="D979" s="21">
        <v>45220</v>
      </c>
      <c r="E979" s="131"/>
      <c r="F979" s="131" t="s">
        <v>791</v>
      </c>
      <c r="G979" s="325" t="s">
        <v>792</v>
      </c>
      <c r="H979" s="326"/>
      <c r="I979" s="327"/>
      <c r="J979" s="22" t="s">
        <v>33</v>
      </c>
      <c r="K979" s="22"/>
      <c r="L979" s="22" t="s">
        <v>28</v>
      </c>
      <c r="M979" s="109">
        <v>365</v>
      </c>
    </row>
    <row r="980" spans="1:13" ht="20.399999999999999">
      <c r="A980" s="371"/>
      <c r="B980" s="64" t="s">
        <v>29</v>
      </c>
      <c r="C980" s="64" t="s">
        <v>30</v>
      </c>
      <c r="D980" s="64" t="s">
        <v>31</v>
      </c>
      <c r="E980" s="328" t="s">
        <v>32</v>
      </c>
      <c r="F980" s="329"/>
      <c r="G980" s="330"/>
      <c r="H980" s="331"/>
      <c r="I980" s="332"/>
      <c r="J980" s="24" t="s">
        <v>39</v>
      </c>
      <c r="K980" s="25"/>
      <c r="L980" s="25"/>
      <c r="M980" s="26"/>
    </row>
    <row r="981" spans="1:13" ht="31.2" thickBot="1">
      <c r="A981" s="372"/>
      <c r="B981" s="135" t="s">
        <v>662</v>
      </c>
      <c r="C981" s="135" t="s">
        <v>793</v>
      </c>
      <c r="D981" s="21">
        <v>45220</v>
      </c>
      <c r="E981" s="137" t="s">
        <v>36</v>
      </c>
      <c r="F981" s="138" t="s">
        <v>794</v>
      </c>
      <c r="G981" s="377"/>
      <c r="H981" s="378"/>
      <c r="I981" s="379"/>
      <c r="J981" s="139" t="s">
        <v>40</v>
      </c>
      <c r="K981" s="140"/>
      <c r="L981" s="140"/>
      <c r="M981" s="250"/>
    </row>
    <row r="982" spans="1:13" ht="21" thickTop="1">
      <c r="A982" s="317">
        <f>A978+1</f>
        <v>237</v>
      </c>
      <c r="B982" s="67" t="s">
        <v>19</v>
      </c>
      <c r="C982" s="67" t="s">
        <v>20</v>
      </c>
      <c r="D982" s="67" t="s">
        <v>21</v>
      </c>
      <c r="E982" s="320" t="s">
        <v>22</v>
      </c>
      <c r="F982" s="321"/>
      <c r="G982" s="320" t="s">
        <v>12</v>
      </c>
      <c r="H982" s="322"/>
      <c r="I982" s="71"/>
      <c r="J982" s="17" t="s">
        <v>38</v>
      </c>
      <c r="K982" s="18"/>
      <c r="L982" s="18"/>
      <c r="M982" s="19"/>
    </row>
    <row r="983" spans="1:13" ht="30.6">
      <c r="A983" s="371"/>
      <c r="B983" s="131" t="s">
        <v>798</v>
      </c>
      <c r="C983" s="131" t="s">
        <v>790</v>
      </c>
      <c r="D983" s="21">
        <v>45220</v>
      </c>
      <c r="E983" s="131"/>
      <c r="F983" s="131" t="s">
        <v>791</v>
      </c>
      <c r="G983" s="325" t="s">
        <v>792</v>
      </c>
      <c r="H983" s="326"/>
      <c r="I983" s="327"/>
      <c r="J983" s="22" t="s">
        <v>33</v>
      </c>
      <c r="K983" s="22"/>
      <c r="L983" s="22" t="s">
        <v>28</v>
      </c>
      <c r="M983" s="109">
        <v>365</v>
      </c>
    </row>
    <row r="984" spans="1:13" ht="20.399999999999999">
      <c r="A984" s="371"/>
      <c r="B984" s="64" t="s">
        <v>29</v>
      </c>
      <c r="C984" s="64" t="s">
        <v>30</v>
      </c>
      <c r="D984" s="64" t="s">
        <v>31</v>
      </c>
      <c r="E984" s="328" t="s">
        <v>32</v>
      </c>
      <c r="F984" s="329"/>
      <c r="G984" s="330"/>
      <c r="H984" s="331"/>
      <c r="I984" s="332"/>
      <c r="J984" s="24" t="s">
        <v>39</v>
      </c>
      <c r="K984" s="25"/>
      <c r="L984" s="25"/>
      <c r="M984" s="26"/>
    </row>
    <row r="985" spans="1:13" ht="31.2" thickBot="1">
      <c r="A985" s="372"/>
      <c r="B985" s="135" t="s">
        <v>662</v>
      </c>
      <c r="C985" s="135" t="s">
        <v>793</v>
      </c>
      <c r="D985" s="21">
        <v>45220</v>
      </c>
      <c r="E985" s="137" t="s">
        <v>36</v>
      </c>
      <c r="F985" s="138" t="s">
        <v>794</v>
      </c>
      <c r="G985" s="377"/>
      <c r="H985" s="378"/>
      <c r="I985" s="379"/>
      <c r="J985" s="139" t="s">
        <v>40</v>
      </c>
      <c r="K985" s="140"/>
      <c r="L985" s="140"/>
      <c r="M985" s="250"/>
    </row>
    <row r="986" spans="1:13" ht="21" thickTop="1">
      <c r="A986" s="317">
        <f>A982+1</f>
        <v>238</v>
      </c>
      <c r="B986" s="67" t="s">
        <v>19</v>
      </c>
      <c r="C986" s="67" t="s">
        <v>20</v>
      </c>
      <c r="D986" s="67" t="s">
        <v>21</v>
      </c>
      <c r="E986" s="320" t="s">
        <v>22</v>
      </c>
      <c r="F986" s="321"/>
      <c r="G986" s="320" t="s">
        <v>12</v>
      </c>
      <c r="H986" s="322"/>
      <c r="I986" s="71"/>
      <c r="J986" s="17" t="s">
        <v>38</v>
      </c>
      <c r="K986" s="18"/>
      <c r="L986" s="18"/>
      <c r="M986" s="19"/>
    </row>
    <row r="987" spans="1:13" ht="30.6">
      <c r="A987" s="371"/>
      <c r="B987" s="131" t="s">
        <v>799</v>
      </c>
      <c r="C987" s="131" t="s">
        <v>790</v>
      </c>
      <c r="D987" s="21">
        <v>45220</v>
      </c>
      <c r="E987" s="131"/>
      <c r="F987" s="131" t="s">
        <v>791</v>
      </c>
      <c r="G987" s="325" t="s">
        <v>792</v>
      </c>
      <c r="H987" s="326"/>
      <c r="I987" s="327"/>
      <c r="J987" s="22" t="s">
        <v>33</v>
      </c>
      <c r="K987" s="22"/>
      <c r="L987" s="22" t="s">
        <v>28</v>
      </c>
      <c r="M987" s="109">
        <v>365</v>
      </c>
    </row>
    <row r="988" spans="1:13" ht="20.399999999999999">
      <c r="A988" s="371"/>
      <c r="B988" s="64" t="s">
        <v>29</v>
      </c>
      <c r="C988" s="64" t="s">
        <v>30</v>
      </c>
      <c r="D988" s="64" t="s">
        <v>31</v>
      </c>
      <c r="E988" s="328" t="s">
        <v>32</v>
      </c>
      <c r="F988" s="329"/>
      <c r="G988" s="330"/>
      <c r="H988" s="331"/>
      <c r="I988" s="332"/>
      <c r="J988" s="24" t="s">
        <v>39</v>
      </c>
      <c r="K988" s="25"/>
      <c r="L988" s="25"/>
      <c r="M988" s="26"/>
    </row>
    <row r="989" spans="1:13" ht="31.2" thickBot="1">
      <c r="A989" s="372"/>
      <c r="B989" s="135" t="s">
        <v>662</v>
      </c>
      <c r="C989" s="135" t="s">
        <v>793</v>
      </c>
      <c r="D989" s="21">
        <v>45220</v>
      </c>
      <c r="E989" s="137" t="s">
        <v>36</v>
      </c>
      <c r="F989" s="138" t="s">
        <v>794</v>
      </c>
      <c r="G989" s="377"/>
      <c r="H989" s="378"/>
      <c r="I989" s="379"/>
      <c r="J989" s="139" t="s">
        <v>40</v>
      </c>
      <c r="K989" s="140"/>
      <c r="L989" s="140"/>
      <c r="M989" s="250"/>
    </row>
    <row r="990" spans="1:13" ht="21" thickTop="1">
      <c r="A990" s="317">
        <f>A986+1</f>
        <v>239</v>
      </c>
      <c r="B990" s="67" t="s">
        <v>19</v>
      </c>
      <c r="C990" s="67" t="s">
        <v>20</v>
      </c>
      <c r="D990" s="67" t="s">
        <v>21</v>
      </c>
      <c r="E990" s="320" t="s">
        <v>22</v>
      </c>
      <c r="F990" s="321"/>
      <c r="G990" s="320" t="s">
        <v>12</v>
      </c>
      <c r="H990" s="322"/>
      <c r="I990" s="71"/>
      <c r="J990" s="17" t="s">
        <v>38</v>
      </c>
      <c r="K990" s="18"/>
      <c r="L990" s="18"/>
      <c r="M990" s="19"/>
    </row>
    <row r="991" spans="1:13" ht="30.6">
      <c r="A991" s="371"/>
      <c r="B991" s="131" t="s">
        <v>800</v>
      </c>
      <c r="C991" s="131" t="s">
        <v>790</v>
      </c>
      <c r="D991" s="21">
        <v>45220</v>
      </c>
      <c r="E991" s="131"/>
      <c r="F991" s="131" t="s">
        <v>791</v>
      </c>
      <c r="G991" s="325" t="s">
        <v>792</v>
      </c>
      <c r="H991" s="326"/>
      <c r="I991" s="327"/>
      <c r="J991" s="22" t="s">
        <v>33</v>
      </c>
      <c r="K991" s="22"/>
      <c r="L991" s="22" t="s">
        <v>28</v>
      </c>
      <c r="M991" s="109">
        <v>365</v>
      </c>
    </row>
    <row r="992" spans="1:13" ht="20.399999999999999">
      <c r="A992" s="371"/>
      <c r="B992" s="64" t="s">
        <v>29</v>
      </c>
      <c r="C992" s="64" t="s">
        <v>30</v>
      </c>
      <c r="D992" s="64" t="s">
        <v>31</v>
      </c>
      <c r="E992" s="328" t="s">
        <v>32</v>
      </c>
      <c r="F992" s="329"/>
      <c r="G992" s="330"/>
      <c r="H992" s="331"/>
      <c r="I992" s="332"/>
      <c r="J992" s="24" t="s">
        <v>39</v>
      </c>
      <c r="K992" s="25"/>
      <c r="L992" s="25"/>
      <c r="M992" s="26"/>
    </row>
    <row r="993" spans="1:13" ht="31.2" thickBot="1">
      <c r="A993" s="372"/>
      <c r="B993" s="135" t="s">
        <v>662</v>
      </c>
      <c r="C993" s="135" t="s">
        <v>793</v>
      </c>
      <c r="D993" s="21">
        <v>45220</v>
      </c>
      <c r="E993" s="137" t="s">
        <v>36</v>
      </c>
      <c r="F993" s="138" t="s">
        <v>794</v>
      </c>
      <c r="G993" s="377"/>
      <c r="H993" s="378"/>
      <c r="I993" s="379"/>
      <c r="J993" s="139" t="s">
        <v>40</v>
      </c>
      <c r="K993" s="140"/>
      <c r="L993" s="140"/>
      <c r="M993" s="250"/>
    </row>
    <row r="994" spans="1:13" ht="21" thickTop="1">
      <c r="A994" s="317">
        <f>A990+1</f>
        <v>240</v>
      </c>
      <c r="B994" s="67" t="s">
        <v>19</v>
      </c>
      <c r="C994" s="67" t="s">
        <v>20</v>
      </c>
      <c r="D994" s="67" t="s">
        <v>21</v>
      </c>
      <c r="E994" s="320" t="s">
        <v>22</v>
      </c>
      <c r="F994" s="321"/>
      <c r="G994" s="320" t="s">
        <v>12</v>
      </c>
      <c r="H994" s="322"/>
      <c r="I994" s="71"/>
      <c r="J994" s="17" t="s">
        <v>38</v>
      </c>
      <c r="K994" s="18"/>
      <c r="L994" s="18"/>
      <c r="M994" s="19"/>
    </row>
    <row r="995" spans="1:13" ht="30.6">
      <c r="A995" s="371"/>
      <c r="B995" s="131" t="s">
        <v>801</v>
      </c>
      <c r="C995" s="131" t="s">
        <v>790</v>
      </c>
      <c r="D995" s="21">
        <v>45220</v>
      </c>
      <c r="E995" s="131"/>
      <c r="F995" s="131" t="s">
        <v>791</v>
      </c>
      <c r="G995" s="325" t="s">
        <v>792</v>
      </c>
      <c r="H995" s="326"/>
      <c r="I995" s="327"/>
      <c r="J995" s="22" t="s">
        <v>33</v>
      </c>
      <c r="K995" s="22"/>
      <c r="L995" s="22" t="s">
        <v>28</v>
      </c>
      <c r="M995" s="109">
        <v>365</v>
      </c>
    </row>
    <row r="996" spans="1:13" ht="20.399999999999999">
      <c r="A996" s="371"/>
      <c r="B996" s="64" t="s">
        <v>29</v>
      </c>
      <c r="C996" s="64" t="s">
        <v>30</v>
      </c>
      <c r="D996" s="64" t="s">
        <v>31</v>
      </c>
      <c r="E996" s="328" t="s">
        <v>32</v>
      </c>
      <c r="F996" s="329"/>
      <c r="G996" s="330"/>
      <c r="H996" s="331"/>
      <c r="I996" s="332"/>
      <c r="J996" s="24" t="s">
        <v>39</v>
      </c>
      <c r="K996" s="25"/>
      <c r="L996" s="25"/>
      <c r="M996" s="26"/>
    </row>
    <row r="997" spans="1:13" ht="31.2" thickBot="1">
      <c r="A997" s="372"/>
      <c r="B997" s="135" t="s">
        <v>662</v>
      </c>
      <c r="C997" s="135" t="s">
        <v>793</v>
      </c>
      <c r="D997" s="21">
        <v>45220</v>
      </c>
      <c r="E997" s="137" t="s">
        <v>36</v>
      </c>
      <c r="F997" s="138" t="s">
        <v>794</v>
      </c>
      <c r="G997" s="377"/>
      <c r="H997" s="378"/>
      <c r="I997" s="379"/>
      <c r="J997" s="139" t="s">
        <v>40</v>
      </c>
      <c r="K997" s="140"/>
      <c r="L997" s="140"/>
      <c r="M997" s="250"/>
    </row>
    <row r="998" spans="1:13" ht="21" thickTop="1">
      <c r="A998" s="317">
        <f>A994+1</f>
        <v>241</v>
      </c>
      <c r="B998" s="67" t="s">
        <v>19</v>
      </c>
      <c r="C998" s="67" t="s">
        <v>20</v>
      </c>
      <c r="D998" s="67" t="s">
        <v>21</v>
      </c>
      <c r="E998" s="320" t="s">
        <v>22</v>
      </c>
      <c r="F998" s="321"/>
      <c r="G998" s="320" t="s">
        <v>12</v>
      </c>
      <c r="H998" s="322"/>
      <c r="I998" s="71"/>
      <c r="J998" s="17" t="s">
        <v>38</v>
      </c>
      <c r="K998" s="18"/>
      <c r="L998" s="18"/>
      <c r="M998" s="19"/>
    </row>
    <row r="999" spans="1:13" ht="30.6">
      <c r="A999" s="371"/>
      <c r="B999" s="131" t="s">
        <v>802</v>
      </c>
      <c r="C999" s="131" t="s">
        <v>790</v>
      </c>
      <c r="D999" s="21">
        <v>45220</v>
      </c>
      <c r="E999" s="131"/>
      <c r="F999" s="131" t="s">
        <v>791</v>
      </c>
      <c r="G999" s="325" t="s">
        <v>792</v>
      </c>
      <c r="H999" s="326"/>
      <c r="I999" s="327"/>
      <c r="J999" s="22" t="s">
        <v>33</v>
      </c>
      <c r="K999" s="22"/>
      <c r="L999" s="22" t="s">
        <v>28</v>
      </c>
      <c r="M999" s="109">
        <v>365</v>
      </c>
    </row>
    <row r="1000" spans="1:13" ht="20.399999999999999">
      <c r="A1000" s="371"/>
      <c r="B1000" s="64" t="s">
        <v>29</v>
      </c>
      <c r="C1000" s="64" t="s">
        <v>30</v>
      </c>
      <c r="D1000" s="64" t="s">
        <v>31</v>
      </c>
      <c r="E1000" s="328" t="s">
        <v>32</v>
      </c>
      <c r="F1000" s="329"/>
      <c r="G1000" s="330"/>
      <c r="H1000" s="331"/>
      <c r="I1000" s="332"/>
      <c r="J1000" s="24" t="s">
        <v>39</v>
      </c>
      <c r="K1000" s="25"/>
      <c r="L1000" s="25"/>
      <c r="M1000" s="26"/>
    </row>
    <row r="1001" spans="1:13" ht="31.2" thickBot="1">
      <c r="A1001" s="372"/>
      <c r="B1001" s="135" t="s">
        <v>662</v>
      </c>
      <c r="C1001" s="135" t="s">
        <v>793</v>
      </c>
      <c r="D1001" s="21">
        <v>45220</v>
      </c>
      <c r="E1001" s="137" t="s">
        <v>36</v>
      </c>
      <c r="F1001" s="138" t="s">
        <v>794</v>
      </c>
      <c r="G1001" s="377"/>
      <c r="H1001" s="378"/>
      <c r="I1001" s="379"/>
      <c r="J1001" s="139" t="s">
        <v>40</v>
      </c>
      <c r="K1001" s="140"/>
      <c r="L1001" s="140"/>
      <c r="M1001" s="250"/>
    </row>
    <row r="1002" spans="1:13" ht="21" thickTop="1">
      <c r="A1002" s="317">
        <f>A998+1</f>
        <v>242</v>
      </c>
      <c r="B1002" s="67" t="s">
        <v>19</v>
      </c>
      <c r="C1002" s="67" t="s">
        <v>20</v>
      </c>
      <c r="D1002" s="67" t="s">
        <v>21</v>
      </c>
      <c r="E1002" s="320" t="s">
        <v>22</v>
      </c>
      <c r="F1002" s="321"/>
      <c r="G1002" s="320" t="s">
        <v>12</v>
      </c>
      <c r="H1002" s="322"/>
      <c r="I1002" s="71"/>
      <c r="J1002" s="17" t="s">
        <v>38</v>
      </c>
      <c r="K1002" s="18"/>
      <c r="L1002" s="18"/>
      <c r="M1002" s="19"/>
    </row>
    <row r="1003" spans="1:13" ht="30.6">
      <c r="A1003" s="371"/>
      <c r="B1003" s="131" t="s">
        <v>803</v>
      </c>
      <c r="C1003" s="131" t="s">
        <v>790</v>
      </c>
      <c r="D1003" s="21">
        <v>45220</v>
      </c>
      <c r="E1003" s="131"/>
      <c r="F1003" s="131" t="s">
        <v>791</v>
      </c>
      <c r="G1003" s="325" t="s">
        <v>792</v>
      </c>
      <c r="H1003" s="326"/>
      <c r="I1003" s="327"/>
      <c r="J1003" s="22" t="s">
        <v>33</v>
      </c>
      <c r="K1003" s="22"/>
      <c r="L1003" s="22" t="s">
        <v>28</v>
      </c>
      <c r="M1003" s="109">
        <v>365</v>
      </c>
    </row>
    <row r="1004" spans="1:13" ht="20.399999999999999">
      <c r="A1004" s="371"/>
      <c r="B1004" s="64" t="s">
        <v>29</v>
      </c>
      <c r="C1004" s="64" t="s">
        <v>30</v>
      </c>
      <c r="D1004" s="64" t="s">
        <v>31</v>
      </c>
      <c r="E1004" s="328" t="s">
        <v>32</v>
      </c>
      <c r="F1004" s="329"/>
      <c r="G1004" s="330"/>
      <c r="H1004" s="331"/>
      <c r="I1004" s="332"/>
      <c r="J1004" s="24" t="s">
        <v>39</v>
      </c>
      <c r="K1004" s="25"/>
      <c r="L1004" s="25"/>
      <c r="M1004" s="26"/>
    </row>
    <row r="1005" spans="1:13" ht="31.2" thickBot="1">
      <c r="A1005" s="372"/>
      <c r="B1005" s="135" t="s">
        <v>662</v>
      </c>
      <c r="C1005" s="135" t="s">
        <v>793</v>
      </c>
      <c r="D1005" s="21">
        <v>45220</v>
      </c>
      <c r="E1005" s="137" t="s">
        <v>36</v>
      </c>
      <c r="F1005" s="138" t="s">
        <v>794</v>
      </c>
      <c r="G1005" s="377"/>
      <c r="H1005" s="378"/>
      <c r="I1005" s="379"/>
      <c r="J1005" s="139" t="s">
        <v>40</v>
      </c>
      <c r="K1005" s="140"/>
      <c r="L1005" s="140"/>
      <c r="M1005" s="250"/>
    </row>
    <row r="1006" spans="1:13" ht="21" thickTop="1">
      <c r="A1006" s="317">
        <f>A1002+1</f>
        <v>243</v>
      </c>
      <c r="B1006" s="67" t="s">
        <v>19</v>
      </c>
      <c r="C1006" s="67" t="s">
        <v>20</v>
      </c>
      <c r="D1006" s="67" t="s">
        <v>21</v>
      </c>
      <c r="E1006" s="320" t="s">
        <v>22</v>
      </c>
      <c r="F1006" s="321"/>
      <c r="G1006" s="320" t="s">
        <v>12</v>
      </c>
      <c r="H1006" s="322"/>
      <c r="I1006" s="71"/>
      <c r="J1006" s="17" t="s">
        <v>38</v>
      </c>
      <c r="K1006" s="18"/>
      <c r="L1006" s="18"/>
      <c r="M1006" s="19"/>
    </row>
    <row r="1007" spans="1:13" ht="30.6">
      <c r="A1007" s="371"/>
      <c r="B1007" s="131" t="s">
        <v>804</v>
      </c>
      <c r="C1007" s="131" t="s">
        <v>790</v>
      </c>
      <c r="D1007" s="21">
        <v>45220</v>
      </c>
      <c r="E1007" s="131"/>
      <c r="F1007" s="131" t="s">
        <v>791</v>
      </c>
      <c r="G1007" s="325" t="s">
        <v>792</v>
      </c>
      <c r="H1007" s="326"/>
      <c r="I1007" s="327"/>
      <c r="J1007" s="22" t="s">
        <v>33</v>
      </c>
      <c r="K1007" s="22"/>
      <c r="L1007" s="22" t="s">
        <v>28</v>
      </c>
      <c r="M1007" s="109">
        <v>365</v>
      </c>
    </row>
    <row r="1008" spans="1:13" ht="20.399999999999999">
      <c r="A1008" s="371"/>
      <c r="B1008" s="64" t="s">
        <v>29</v>
      </c>
      <c r="C1008" s="64" t="s">
        <v>30</v>
      </c>
      <c r="D1008" s="64" t="s">
        <v>31</v>
      </c>
      <c r="E1008" s="328" t="s">
        <v>32</v>
      </c>
      <c r="F1008" s="329"/>
      <c r="G1008" s="330"/>
      <c r="H1008" s="331"/>
      <c r="I1008" s="332"/>
      <c r="J1008" s="24" t="s">
        <v>39</v>
      </c>
      <c r="K1008" s="25"/>
      <c r="L1008" s="25"/>
      <c r="M1008" s="26"/>
    </row>
    <row r="1009" spans="1:13" ht="31.2" thickBot="1">
      <c r="A1009" s="372"/>
      <c r="B1009" s="135" t="s">
        <v>662</v>
      </c>
      <c r="C1009" s="135" t="s">
        <v>793</v>
      </c>
      <c r="D1009" s="21">
        <v>45220</v>
      </c>
      <c r="E1009" s="137" t="s">
        <v>36</v>
      </c>
      <c r="F1009" s="138" t="s">
        <v>794</v>
      </c>
      <c r="G1009" s="377"/>
      <c r="H1009" s="378"/>
      <c r="I1009" s="379"/>
      <c r="J1009" s="139" t="s">
        <v>40</v>
      </c>
      <c r="K1009" s="140"/>
      <c r="L1009" s="140"/>
      <c r="M1009" s="250"/>
    </row>
    <row r="1010" spans="1:13" ht="21" thickTop="1">
      <c r="A1010" s="317">
        <f>A1006+1</f>
        <v>244</v>
      </c>
      <c r="B1010" s="67" t="s">
        <v>19</v>
      </c>
      <c r="C1010" s="67" t="s">
        <v>20</v>
      </c>
      <c r="D1010" s="67" t="s">
        <v>21</v>
      </c>
      <c r="E1010" s="320" t="s">
        <v>22</v>
      </c>
      <c r="F1010" s="321"/>
      <c r="G1010" s="320" t="s">
        <v>12</v>
      </c>
      <c r="H1010" s="322"/>
      <c r="I1010" s="71"/>
      <c r="J1010" s="17" t="s">
        <v>38</v>
      </c>
      <c r="K1010" s="18"/>
      <c r="L1010" s="18"/>
      <c r="M1010" s="19"/>
    </row>
    <row r="1011" spans="1:13" ht="30.6">
      <c r="A1011" s="371"/>
      <c r="B1011" s="131" t="s">
        <v>805</v>
      </c>
      <c r="C1011" s="131" t="s">
        <v>790</v>
      </c>
      <c r="D1011" s="21">
        <v>45220</v>
      </c>
      <c r="E1011" s="131"/>
      <c r="F1011" s="131" t="s">
        <v>791</v>
      </c>
      <c r="G1011" s="325" t="s">
        <v>792</v>
      </c>
      <c r="H1011" s="326"/>
      <c r="I1011" s="327"/>
      <c r="J1011" s="22" t="s">
        <v>33</v>
      </c>
      <c r="K1011" s="22"/>
      <c r="L1011" s="22" t="s">
        <v>28</v>
      </c>
      <c r="M1011" s="109">
        <v>365</v>
      </c>
    </row>
    <row r="1012" spans="1:13" ht="20.399999999999999">
      <c r="A1012" s="371"/>
      <c r="B1012" s="64" t="s">
        <v>29</v>
      </c>
      <c r="C1012" s="64" t="s">
        <v>30</v>
      </c>
      <c r="D1012" s="64" t="s">
        <v>31</v>
      </c>
      <c r="E1012" s="328" t="s">
        <v>32</v>
      </c>
      <c r="F1012" s="329"/>
      <c r="G1012" s="330"/>
      <c r="H1012" s="331"/>
      <c r="I1012" s="332"/>
      <c r="J1012" s="24" t="s">
        <v>39</v>
      </c>
      <c r="K1012" s="25"/>
      <c r="L1012" s="25"/>
      <c r="M1012" s="26"/>
    </row>
    <row r="1013" spans="1:13" ht="31.2" thickBot="1">
      <c r="A1013" s="372"/>
      <c r="B1013" s="135" t="s">
        <v>662</v>
      </c>
      <c r="C1013" s="135" t="s">
        <v>793</v>
      </c>
      <c r="D1013" s="21">
        <v>45220</v>
      </c>
      <c r="E1013" s="137" t="s">
        <v>36</v>
      </c>
      <c r="F1013" s="138" t="s">
        <v>794</v>
      </c>
      <c r="G1013" s="377"/>
      <c r="H1013" s="378"/>
      <c r="I1013" s="379"/>
      <c r="J1013" s="139" t="s">
        <v>40</v>
      </c>
      <c r="K1013" s="140"/>
      <c r="L1013" s="140"/>
      <c r="M1013" s="250"/>
    </row>
    <row r="1014" spans="1:13" ht="21" thickTop="1">
      <c r="A1014" s="317">
        <f>A1010+1</f>
        <v>245</v>
      </c>
      <c r="B1014" s="67" t="s">
        <v>19</v>
      </c>
      <c r="C1014" s="67" t="s">
        <v>20</v>
      </c>
      <c r="D1014" s="67" t="s">
        <v>21</v>
      </c>
      <c r="E1014" s="320" t="s">
        <v>22</v>
      </c>
      <c r="F1014" s="321"/>
      <c r="G1014" s="320" t="s">
        <v>12</v>
      </c>
      <c r="H1014" s="322"/>
      <c r="I1014" s="71"/>
      <c r="J1014" s="17" t="s">
        <v>38</v>
      </c>
      <c r="K1014" s="18"/>
      <c r="L1014" s="18"/>
      <c r="M1014" s="19"/>
    </row>
    <row r="1015" spans="1:13" ht="30.6">
      <c r="A1015" s="371"/>
      <c r="B1015" s="131" t="s">
        <v>806</v>
      </c>
      <c r="C1015" s="131" t="s">
        <v>790</v>
      </c>
      <c r="D1015" s="21">
        <v>45220</v>
      </c>
      <c r="E1015" s="131"/>
      <c r="F1015" s="131" t="s">
        <v>791</v>
      </c>
      <c r="G1015" s="325" t="s">
        <v>792</v>
      </c>
      <c r="H1015" s="326"/>
      <c r="I1015" s="327"/>
      <c r="J1015" s="22" t="s">
        <v>33</v>
      </c>
      <c r="K1015" s="22"/>
      <c r="L1015" s="22" t="s">
        <v>28</v>
      </c>
      <c r="M1015" s="109">
        <v>365</v>
      </c>
    </row>
    <row r="1016" spans="1:13" ht="20.399999999999999">
      <c r="A1016" s="371"/>
      <c r="B1016" s="64" t="s">
        <v>29</v>
      </c>
      <c r="C1016" s="64" t="s">
        <v>30</v>
      </c>
      <c r="D1016" s="64" t="s">
        <v>31</v>
      </c>
      <c r="E1016" s="328" t="s">
        <v>32</v>
      </c>
      <c r="F1016" s="329"/>
      <c r="G1016" s="330"/>
      <c r="H1016" s="331"/>
      <c r="I1016" s="332"/>
      <c r="J1016" s="24" t="s">
        <v>39</v>
      </c>
      <c r="K1016" s="25"/>
      <c r="L1016" s="25"/>
      <c r="M1016" s="26"/>
    </row>
    <row r="1017" spans="1:13" ht="31.2" thickBot="1">
      <c r="A1017" s="372"/>
      <c r="B1017" s="135" t="s">
        <v>662</v>
      </c>
      <c r="C1017" s="135" t="s">
        <v>793</v>
      </c>
      <c r="D1017" s="21">
        <v>45220</v>
      </c>
      <c r="E1017" s="137" t="s">
        <v>36</v>
      </c>
      <c r="F1017" s="138" t="s">
        <v>794</v>
      </c>
      <c r="G1017" s="377"/>
      <c r="H1017" s="378"/>
      <c r="I1017" s="379"/>
      <c r="J1017" s="139" t="s">
        <v>40</v>
      </c>
      <c r="K1017" s="140"/>
      <c r="L1017" s="140"/>
      <c r="M1017" s="250"/>
    </row>
    <row r="1018" spans="1:13" ht="21" thickTop="1">
      <c r="A1018" s="317">
        <f>A1014+1</f>
        <v>246</v>
      </c>
      <c r="B1018" s="67" t="s">
        <v>19</v>
      </c>
      <c r="C1018" s="67" t="s">
        <v>20</v>
      </c>
      <c r="D1018" s="67" t="s">
        <v>21</v>
      </c>
      <c r="E1018" s="320" t="s">
        <v>22</v>
      </c>
      <c r="F1018" s="321"/>
      <c r="G1018" s="320" t="s">
        <v>12</v>
      </c>
      <c r="H1018" s="322"/>
      <c r="I1018" s="71"/>
      <c r="J1018" s="17" t="s">
        <v>38</v>
      </c>
      <c r="K1018" s="18"/>
      <c r="L1018" s="18"/>
      <c r="M1018" s="19"/>
    </row>
    <row r="1019" spans="1:13" ht="30.6">
      <c r="A1019" s="371"/>
      <c r="B1019" s="131" t="s">
        <v>807</v>
      </c>
      <c r="C1019" s="131" t="s">
        <v>790</v>
      </c>
      <c r="D1019" s="21">
        <v>45220</v>
      </c>
      <c r="E1019" s="131"/>
      <c r="F1019" s="131" t="s">
        <v>791</v>
      </c>
      <c r="G1019" s="325" t="s">
        <v>792</v>
      </c>
      <c r="H1019" s="326"/>
      <c r="I1019" s="327"/>
      <c r="J1019" s="22" t="s">
        <v>33</v>
      </c>
      <c r="K1019" s="22"/>
      <c r="L1019" s="22" t="s">
        <v>28</v>
      </c>
      <c r="M1019" s="109">
        <v>365</v>
      </c>
    </row>
    <row r="1020" spans="1:13" ht="20.399999999999999">
      <c r="A1020" s="371"/>
      <c r="B1020" s="64" t="s">
        <v>29</v>
      </c>
      <c r="C1020" s="64" t="s">
        <v>30</v>
      </c>
      <c r="D1020" s="64" t="s">
        <v>31</v>
      </c>
      <c r="E1020" s="328" t="s">
        <v>32</v>
      </c>
      <c r="F1020" s="329"/>
      <c r="G1020" s="330"/>
      <c r="H1020" s="331"/>
      <c r="I1020" s="332"/>
      <c r="J1020" s="24" t="s">
        <v>39</v>
      </c>
      <c r="K1020" s="25"/>
      <c r="L1020" s="25"/>
      <c r="M1020" s="26"/>
    </row>
    <row r="1021" spans="1:13" ht="31.2" thickBot="1">
      <c r="A1021" s="372"/>
      <c r="B1021" s="135" t="s">
        <v>662</v>
      </c>
      <c r="C1021" s="135" t="s">
        <v>793</v>
      </c>
      <c r="D1021" s="21">
        <v>45220</v>
      </c>
      <c r="E1021" s="137" t="s">
        <v>36</v>
      </c>
      <c r="F1021" s="138" t="s">
        <v>794</v>
      </c>
      <c r="G1021" s="377"/>
      <c r="H1021" s="378"/>
      <c r="I1021" s="379"/>
      <c r="J1021" s="139" t="s">
        <v>40</v>
      </c>
      <c r="K1021" s="140"/>
      <c r="L1021" s="140"/>
      <c r="M1021" s="250"/>
    </row>
    <row r="1022" spans="1:13" ht="21" thickTop="1">
      <c r="A1022" s="317">
        <f>A1018+1</f>
        <v>247</v>
      </c>
      <c r="B1022" s="67" t="s">
        <v>19</v>
      </c>
      <c r="C1022" s="67" t="s">
        <v>20</v>
      </c>
      <c r="D1022" s="67" t="s">
        <v>21</v>
      </c>
      <c r="E1022" s="320" t="s">
        <v>22</v>
      </c>
      <c r="F1022" s="321"/>
      <c r="G1022" s="320" t="s">
        <v>12</v>
      </c>
      <c r="H1022" s="322"/>
      <c r="I1022" s="71"/>
      <c r="J1022" s="17" t="s">
        <v>38</v>
      </c>
      <c r="K1022" s="18"/>
      <c r="L1022" s="18"/>
      <c r="M1022" s="19"/>
    </row>
    <row r="1023" spans="1:13" ht="30.6">
      <c r="A1023" s="371"/>
      <c r="B1023" s="131" t="s">
        <v>808</v>
      </c>
      <c r="C1023" s="131" t="s">
        <v>790</v>
      </c>
      <c r="D1023" s="21">
        <v>45220</v>
      </c>
      <c r="E1023" s="131"/>
      <c r="F1023" s="131" t="s">
        <v>791</v>
      </c>
      <c r="G1023" s="325" t="s">
        <v>792</v>
      </c>
      <c r="H1023" s="326"/>
      <c r="I1023" s="327"/>
      <c r="J1023" s="22" t="s">
        <v>33</v>
      </c>
      <c r="K1023" s="22"/>
      <c r="L1023" s="22" t="s">
        <v>28</v>
      </c>
      <c r="M1023" s="109">
        <v>365</v>
      </c>
    </row>
    <row r="1024" spans="1:13" ht="20.399999999999999">
      <c r="A1024" s="371"/>
      <c r="B1024" s="64" t="s">
        <v>29</v>
      </c>
      <c r="C1024" s="64" t="s">
        <v>30</v>
      </c>
      <c r="D1024" s="64" t="s">
        <v>31</v>
      </c>
      <c r="E1024" s="328" t="s">
        <v>32</v>
      </c>
      <c r="F1024" s="329"/>
      <c r="G1024" s="330"/>
      <c r="H1024" s="331"/>
      <c r="I1024" s="332"/>
      <c r="J1024" s="24" t="s">
        <v>39</v>
      </c>
      <c r="K1024" s="25"/>
      <c r="L1024" s="25"/>
      <c r="M1024" s="26"/>
    </row>
    <row r="1025" spans="1:13" ht="31.2" thickBot="1">
      <c r="A1025" s="372"/>
      <c r="B1025" s="135" t="s">
        <v>662</v>
      </c>
      <c r="C1025" s="135" t="s">
        <v>793</v>
      </c>
      <c r="D1025" s="21">
        <v>45220</v>
      </c>
      <c r="E1025" s="137" t="s">
        <v>36</v>
      </c>
      <c r="F1025" s="138" t="s">
        <v>794</v>
      </c>
      <c r="G1025" s="377"/>
      <c r="H1025" s="378"/>
      <c r="I1025" s="379"/>
      <c r="J1025" s="139" t="s">
        <v>40</v>
      </c>
      <c r="K1025" s="140"/>
      <c r="L1025" s="140"/>
      <c r="M1025" s="250"/>
    </row>
    <row r="1026" spans="1:13" ht="21" thickTop="1">
      <c r="A1026" s="317">
        <f>A1022+1</f>
        <v>248</v>
      </c>
      <c r="B1026" s="67" t="s">
        <v>19</v>
      </c>
      <c r="C1026" s="67" t="s">
        <v>20</v>
      </c>
      <c r="D1026" s="67" t="s">
        <v>21</v>
      </c>
      <c r="E1026" s="320" t="s">
        <v>22</v>
      </c>
      <c r="F1026" s="321"/>
      <c r="G1026" s="320" t="s">
        <v>12</v>
      </c>
      <c r="H1026" s="322"/>
      <c r="I1026" s="71"/>
      <c r="J1026" s="17" t="s">
        <v>38</v>
      </c>
      <c r="K1026" s="18"/>
      <c r="L1026" s="18"/>
      <c r="M1026" s="19"/>
    </row>
    <row r="1027" spans="1:13" ht="30.6">
      <c r="A1027" s="371"/>
      <c r="B1027" s="131" t="s">
        <v>809</v>
      </c>
      <c r="C1027" s="131" t="s">
        <v>790</v>
      </c>
      <c r="D1027" s="21">
        <v>45220</v>
      </c>
      <c r="E1027" s="131"/>
      <c r="F1027" s="131" t="s">
        <v>791</v>
      </c>
      <c r="G1027" s="325" t="s">
        <v>792</v>
      </c>
      <c r="H1027" s="326"/>
      <c r="I1027" s="327"/>
      <c r="J1027" s="22" t="s">
        <v>33</v>
      </c>
      <c r="K1027" s="22"/>
      <c r="L1027" s="22" t="s">
        <v>28</v>
      </c>
      <c r="M1027" s="109">
        <v>365</v>
      </c>
    </row>
    <row r="1028" spans="1:13" ht="20.399999999999999">
      <c r="A1028" s="371"/>
      <c r="B1028" s="64" t="s">
        <v>29</v>
      </c>
      <c r="C1028" s="64" t="s">
        <v>30</v>
      </c>
      <c r="D1028" s="64" t="s">
        <v>31</v>
      </c>
      <c r="E1028" s="328" t="s">
        <v>32</v>
      </c>
      <c r="F1028" s="329"/>
      <c r="G1028" s="330"/>
      <c r="H1028" s="331"/>
      <c r="I1028" s="332"/>
      <c r="J1028" s="24" t="s">
        <v>39</v>
      </c>
      <c r="K1028" s="25"/>
      <c r="L1028" s="25"/>
      <c r="M1028" s="26"/>
    </row>
    <row r="1029" spans="1:13" ht="31.2" thickBot="1">
      <c r="A1029" s="372"/>
      <c r="B1029" s="135" t="s">
        <v>662</v>
      </c>
      <c r="C1029" s="135" t="s">
        <v>793</v>
      </c>
      <c r="D1029" s="21">
        <v>45220</v>
      </c>
      <c r="E1029" s="137" t="s">
        <v>36</v>
      </c>
      <c r="F1029" s="138" t="s">
        <v>794</v>
      </c>
      <c r="G1029" s="377"/>
      <c r="H1029" s="378"/>
      <c r="I1029" s="379"/>
      <c r="J1029" s="139" t="s">
        <v>40</v>
      </c>
      <c r="K1029" s="140"/>
      <c r="L1029" s="140"/>
      <c r="M1029" s="250"/>
    </row>
    <row r="1030" spans="1:13" ht="21" thickTop="1">
      <c r="A1030" s="317">
        <f>A1026+1</f>
        <v>249</v>
      </c>
      <c r="B1030" s="67" t="s">
        <v>19</v>
      </c>
      <c r="C1030" s="67" t="s">
        <v>20</v>
      </c>
      <c r="D1030" s="67" t="s">
        <v>21</v>
      </c>
      <c r="E1030" s="320" t="s">
        <v>22</v>
      </c>
      <c r="F1030" s="321"/>
      <c r="G1030" s="320" t="s">
        <v>12</v>
      </c>
      <c r="H1030" s="322"/>
      <c r="I1030" s="71"/>
      <c r="J1030" s="17" t="s">
        <v>38</v>
      </c>
      <c r="K1030" s="18"/>
      <c r="L1030" s="18"/>
      <c r="M1030" s="19"/>
    </row>
    <row r="1031" spans="1:13" ht="30.6">
      <c r="A1031" s="371"/>
      <c r="B1031" s="131" t="s">
        <v>810</v>
      </c>
      <c r="C1031" s="131" t="s">
        <v>790</v>
      </c>
      <c r="D1031" s="21">
        <v>45220</v>
      </c>
      <c r="E1031" s="131"/>
      <c r="F1031" s="131" t="s">
        <v>791</v>
      </c>
      <c r="G1031" s="325" t="s">
        <v>792</v>
      </c>
      <c r="H1031" s="326"/>
      <c r="I1031" s="327"/>
      <c r="J1031" s="22" t="s">
        <v>33</v>
      </c>
      <c r="K1031" s="22"/>
      <c r="L1031" s="22" t="s">
        <v>28</v>
      </c>
      <c r="M1031" s="109">
        <v>365</v>
      </c>
    </row>
    <row r="1032" spans="1:13" ht="20.399999999999999">
      <c r="A1032" s="371"/>
      <c r="B1032" s="64" t="s">
        <v>29</v>
      </c>
      <c r="C1032" s="64" t="s">
        <v>30</v>
      </c>
      <c r="D1032" s="64" t="s">
        <v>31</v>
      </c>
      <c r="E1032" s="328" t="s">
        <v>32</v>
      </c>
      <c r="F1032" s="329"/>
      <c r="G1032" s="330"/>
      <c r="H1032" s="331"/>
      <c r="I1032" s="332"/>
      <c r="J1032" s="24" t="s">
        <v>39</v>
      </c>
      <c r="K1032" s="25"/>
      <c r="L1032" s="25"/>
      <c r="M1032" s="26"/>
    </row>
    <row r="1033" spans="1:13" ht="31.2" thickBot="1">
      <c r="A1033" s="372"/>
      <c r="B1033" s="135" t="s">
        <v>662</v>
      </c>
      <c r="C1033" s="135" t="s">
        <v>793</v>
      </c>
      <c r="D1033" s="21">
        <v>45220</v>
      </c>
      <c r="E1033" s="137" t="s">
        <v>36</v>
      </c>
      <c r="F1033" s="138" t="s">
        <v>794</v>
      </c>
      <c r="G1033" s="377"/>
      <c r="H1033" s="378"/>
      <c r="I1033" s="379"/>
      <c r="J1033" s="139" t="s">
        <v>40</v>
      </c>
      <c r="K1033" s="140"/>
      <c r="L1033" s="140"/>
      <c r="M1033" s="250"/>
    </row>
    <row r="1034" spans="1:13" ht="21" thickTop="1">
      <c r="A1034" s="317">
        <f>A1030+1</f>
        <v>250</v>
      </c>
      <c r="B1034" s="67" t="s">
        <v>19</v>
      </c>
      <c r="C1034" s="67" t="s">
        <v>20</v>
      </c>
      <c r="D1034" s="67" t="s">
        <v>21</v>
      </c>
      <c r="E1034" s="320" t="s">
        <v>22</v>
      </c>
      <c r="F1034" s="321"/>
      <c r="G1034" s="320" t="s">
        <v>12</v>
      </c>
      <c r="H1034" s="322"/>
      <c r="I1034" s="71"/>
      <c r="J1034" s="17" t="s">
        <v>38</v>
      </c>
      <c r="K1034" s="18"/>
      <c r="L1034" s="18"/>
      <c r="M1034" s="19"/>
    </row>
    <row r="1035" spans="1:13" ht="30.6">
      <c r="A1035" s="371"/>
      <c r="B1035" s="131" t="s">
        <v>811</v>
      </c>
      <c r="C1035" s="131" t="s">
        <v>790</v>
      </c>
      <c r="D1035" s="21">
        <v>45220</v>
      </c>
      <c r="E1035" s="131"/>
      <c r="F1035" s="131" t="s">
        <v>791</v>
      </c>
      <c r="G1035" s="325" t="s">
        <v>792</v>
      </c>
      <c r="H1035" s="326"/>
      <c r="I1035" s="327"/>
      <c r="J1035" s="22" t="s">
        <v>33</v>
      </c>
      <c r="K1035" s="22"/>
      <c r="L1035" s="22" t="s">
        <v>28</v>
      </c>
      <c r="M1035" s="109">
        <v>365</v>
      </c>
    </row>
    <row r="1036" spans="1:13" ht="20.399999999999999">
      <c r="A1036" s="371"/>
      <c r="B1036" s="64" t="s">
        <v>29</v>
      </c>
      <c r="C1036" s="64" t="s">
        <v>30</v>
      </c>
      <c r="D1036" s="64" t="s">
        <v>31</v>
      </c>
      <c r="E1036" s="328" t="s">
        <v>32</v>
      </c>
      <c r="F1036" s="329"/>
      <c r="G1036" s="330"/>
      <c r="H1036" s="331"/>
      <c r="I1036" s="332"/>
      <c r="J1036" s="24" t="s">
        <v>39</v>
      </c>
      <c r="K1036" s="25"/>
      <c r="L1036" s="25"/>
      <c r="M1036" s="26"/>
    </row>
    <row r="1037" spans="1:13" ht="31.2" thickBot="1">
      <c r="A1037" s="372"/>
      <c r="B1037" s="135" t="s">
        <v>662</v>
      </c>
      <c r="C1037" s="135" t="s">
        <v>793</v>
      </c>
      <c r="D1037" s="21">
        <v>45220</v>
      </c>
      <c r="E1037" s="137" t="s">
        <v>36</v>
      </c>
      <c r="F1037" s="138" t="s">
        <v>794</v>
      </c>
      <c r="G1037" s="377"/>
      <c r="H1037" s="378"/>
      <c r="I1037" s="379"/>
      <c r="J1037" s="139" t="s">
        <v>40</v>
      </c>
      <c r="K1037" s="140"/>
      <c r="L1037" s="140"/>
      <c r="M1037" s="250"/>
    </row>
    <row r="1038" spans="1:13" ht="21" thickTop="1">
      <c r="A1038" s="317">
        <f>A1034+1</f>
        <v>251</v>
      </c>
      <c r="B1038" s="67" t="s">
        <v>19</v>
      </c>
      <c r="C1038" s="67" t="s">
        <v>20</v>
      </c>
      <c r="D1038" s="67" t="s">
        <v>21</v>
      </c>
      <c r="E1038" s="320" t="s">
        <v>22</v>
      </c>
      <c r="F1038" s="321"/>
      <c r="G1038" s="320" t="s">
        <v>12</v>
      </c>
      <c r="H1038" s="322"/>
      <c r="I1038" s="71"/>
      <c r="J1038" s="17" t="s">
        <v>38</v>
      </c>
      <c r="K1038" s="18"/>
      <c r="L1038" s="18"/>
      <c r="M1038" s="19"/>
    </row>
    <row r="1039" spans="1:13" ht="30.6">
      <c r="A1039" s="371"/>
      <c r="B1039" s="131" t="s">
        <v>812</v>
      </c>
      <c r="C1039" s="131" t="s">
        <v>790</v>
      </c>
      <c r="D1039" s="21">
        <v>45220</v>
      </c>
      <c r="E1039" s="131"/>
      <c r="F1039" s="131" t="s">
        <v>791</v>
      </c>
      <c r="G1039" s="325" t="s">
        <v>792</v>
      </c>
      <c r="H1039" s="326"/>
      <c r="I1039" s="327"/>
      <c r="J1039" s="22" t="s">
        <v>33</v>
      </c>
      <c r="K1039" s="22"/>
      <c r="L1039" s="22" t="s">
        <v>28</v>
      </c>
      <c r="M1039" s="109">
        <v>365</v>
      </c>
    </row>
    <row r="1040" spans="1:13" ht="20.399999999999999">
      <c r="A1040" s="371"/>
      <c r="B1040" s="64" t="s">
        <v>29</v>
      </c>
      <c r="C1040" s="64" t="s">
        <v>30</v>
      </c>
      <c r="D1040" s="64" t="s">
        <v>31</v>
      </c>
      <c r="E1040" s="328" t="s">
        <v>32</v>
      </c>
      <c r="F1040" s="329"/>
      <c r="G1040" s="330"/>
      <c r="H1040" s="331"/>
      <c r="I1040" s="332"/>
      <c r="J1040" s="24" t="s">
        <v>39</v>
      </c>
      <c r="K1040" s="25"/>
      <c r="L1040" s="25"/>
      <c r="M1040" s="26"/>
    </row>
    <row r="1041" spans="1:13" ht="31.2" thickBot="1">
      <c r="A1041" s="372"/>
      <c r="B1041" s="135" t="s">
        <v>662</v>
      </c>
      <c r="C1041" s="135" t="s">
        <v>793</v>
      </c>
      <c r="D1041" s="21">
        <v>45220</v>
      </c>
      <c r="E1041" s="137" t="s">
        <v>36</v>
      </c>
      <c r="F1041" s="138" t="s">
        <v>794</v>
      </c>
      <c r="G1041" s="377"/>
      <c r="H1041" s="378"/>
      <c r="I1041" s="379"/>
      <c r="J1041" s="139" t="s">
        <v>40</v>
      </c>
      <c r="K1041" s="140"/>
      <c r="L1041" s="140"/>
      <c r="M1041" s="250"/>
    </row>
    <row r="1042" spans="1:13" ht="21" thickTop="1">
      <c r="A1042" s="317">
        <f>A1038+1</f>
        <v>252</v>
      </c>
      <c r="B1042" s="67" t="s">
        <v>19</v>
      </c>
      <c r="C1042" s="67" t="s">
        <v>20</v>
      </c>
      <c r="D1042" s="67" t="s">
        <v>21</v>
      </c>
      <c r="E1042" s="320" t="s">
        <v>22</v>
      </c>
      <c r="F1042" s="321"/>
      <c r="G1042" s="320" t="s">
        <v>12</v>
      </c>
      <c r="H1042" s="322"/>
      <c r="I1042" s="71"/>
      <c r="J1042" s="17" t="s">
        <v>38</v>
      </c>
      <c r="K1042" s="18"/>
      <c r="L1042" s="18"/>
      <c r="M1042" s="19"/>
    </row>
    <row r="1043" spans="1:13" ht="30.6">
      <c r="A1043" s="371"/>
      <c r="B1043" s="131" t="s">
        <v>813</v>
      </c>
      <c r="C1043" s="131" t="s">
        <v>790</v>
      </c>
      <c r="D1043" s="21">
        <v>45220</v>
      </c>
      <c r="E1043" s="131"/>
      <c r="F1043" s="131" t="s">
        <v>791</v>
      </c>
      <c r="G1043" s="325" t="s">
        <v>792</v>
      </c>
      <c r="H1043" s="326"/>
      <c r="I1043" s="327"/>
      <c r="J1043" s="22" t="s">
        <v>33</v>
      </c>
      <c r="K1043" s="22"/>
      <c r="L1043" s="22" t="s">
        <v>28</v>
      </c>
      <c r="M1043" s="109">
        <v>365</v>
      </c>
    </row>
    <row r="1044" spans="1:13" ht="20.399999999999999">
      <c r="A1044" s="371"/>
      <c r="B1044" s="64" t="s">
        <v>29</v>
      </c>
      <c r="C1044" s="64" t="s">
        <v>30</v>
      </c>
      <c r="D1044" s="64" t="s">
        <v>31</v>
      </c>
      <c r="E1044" s="328" t="s">
        <v>32</v>
      </c>
      <c r="F1044" s="329"/>
      <c r="G1044" s="330"/>
      <c r="H1044" s="331"/>
      <c r="I1044" s="332"/>
      <c r="J1044" s="24" t="s">
        <v>39</v>
      </c>
      <c r="K1044" s="25"/>
      <c r="L1044" s="25"/>
      <c r="M1044" s="26"/>
    </row>
    <row r="1045" spans="1:13" ht="31.2" thickBot="1">
      <c r="A1045" s="372"/>
      <c r="B1045" s="135" t="s">
        <v>662</v>
      </c>
      <c r="C1045" s="135" t="s">
        <v>793</v>
      </c>
      <c r="D1045" s="21">
        <v>45220</v>
      </c>
      <c r="E1045" s="137" t="s">
        <v>36</v>
      </c>
      <c r="F1045" s="138" t="s">
        <v>794</v>
      </c>
      <c r="G1045" s="377"/>
      <c r="H1045" s="378"/>
      <c r="I1045" s="379"/>
      <c r="J1045" s="139" t="s">
        <v>40</v>
      </c>
      <c r="K1045" s="140"/>
      <c r="L1045" s="140"/>
      <c r="M1045" s="250"/>
    </row>
    <row r="1046" spans="1:13" ht="21" thickTop="1">
      <c r="A1046" s="317">
        <f>A1042+1</f>
        <v>253</v>
      </c>
      <c r="B1046" s="67" t="s">
        <v>19</v>
      </c>
      <c r="C1046" s="67" t="s">
        <v>20</v>
      </c>
      <c r="D1046" s="67" t="s">
        <v>21</v>
      </c>
      <c r="E1046" s="320" t="s">
        <v>22</v>
      </c>
      <c r="F1046" s="321"/>
      <c r="G1046" s="320" t="s">
        <v>12</v>
      </c>
      <c r="H1046" s="322"/>
      <c r="I1046" s="71"/>
      <c r="J1046" s="17" t="s">
        <v>38</v>
      </c>
      <c r="K1046" s="18"/>
      <c r="L1046" s="18"/>
      <c r="M1046" s="19"/>
    </row>
    <row r="1047" spans="1:13" ht="30.6">
      <c r="A1047" s="371"/>
      <c r="B1047" s="131" t="s">
        <v>814</v>
      </c>
      <c r="C1047" s="131" t="s">
        <v>790</v>
      </c>
      <c r="D1047" s="21">
        <v>45220</v>
      </c>
      <c r="E1047" s="131"/>
      <c r="F1047" s="131" t="s">
        <v>791</v>
      </c>
      <c r="G1047" s="325" t="s">
        <v>792</v>
      </c>
      <c r="H1047" s="326"/>
      <c r="I1047" s="327"/>
      <c r="J1047" s="22" t="s">
        <v>33</v>
      </c>
      <c r="K1047" s="22"/>
      <c r="L1047" s="22" t="s">
        <v>28</v>
      </c>
      <c r="M1047" s="109">
        <v>365</v>
      </c>
    </row>
    <row r="1048" spans="1:13" ht="20.399999999999999">
      <c r="A1048" s="371"/>
      <c r="B1048" s="64" t="s">
        <v>29</v>
      </c>
      <c r="C1048" s="64" t="s">
        <v>30</v>
      </c>
      <c r="D1048" s="64" t="s">
        <v>31</v>
      </c>
      <c r="E1048" s="328" t="s">
        <v>32</v>
      </c>
      <c r="F1048" s="329"/>
      <c r="G1048" s="330"/>
      <c r="H1048" s="331"/>
      <c r="I1048" s="332"/>
      <c r="J1048" s="24" t="s">
        <v>39</v>
      </c>
      <c r="K1048" s="25"/>
      <c r="L1048" s="25"/>
      <c r="M1048" s="26"/>
    </row>
    <row r="1049" spans="1:13" ht="31.2" thickBot="1">
      <c r="A1049" s="372"/>
      <c r="B1049" s="135" t="s">
        <v>662</v>
      </c>
      <c r="C1049" s="135" t="s">
        <v>793</v>
      </c>
      <c r="D1049" s="21">
        <v>45220</v>
      </c>
      <c r="E1049" s="137" t="s">
        <v>36</v>
      </c>
      <c r="F1049" s="138" t="s">
        <v>794</v>
      </c>
      <c r="G1049" s="377"/>
      <c r="H1049" s="378"/>
      <c r="I1049" s="379"/>
      <c r="J1049" s="139" t="s">
        <v>40</v>
      </c>
      <c r="K1049" s="140"/>
      <c r="L1049" s="140"/>
      <c r="M1049" s="250"/>
    </row>
    <row r="1050" spans="1:13" ht="21" thickTop="1">
      <c r="A1050" s="317">
        <f>A1046+1</f>
        <v>254</v>
      </c>
      <c r="B1050" s="67" t="s">
        <v>19</v>
      </c>
      <c r="C1050" s="67" t="s">
        <v>20</v>
      </c>
      <c r="D1050" s="67" t="s">
        <v>21</v>
      </c>
      <c r="E1050" s="320" t="s">
        <v>22</v>
      </c>
      <c r="F1050" s="321"/>
      <c r="G1050" s="320" t="s">
        <v>12</v>
      </c>
      <c r="H1050" s="322"/>
      <c r="I1050" s="71"/>
      <c r="J1050" s="17" t="s">
        <v>38</v>
      </c>
      <c r="K1050" s="18"/>
      <c r="L1050" s="18"/>
      <c r="M1050" s="19"/>
    </row>
    <row r="1051" spans="1:13" ht="30.6">
      <c r="A1051" s="371"/>
      <c r="B1051" s="131" t="s">
        <v>815</v>
      </c>
      <c r="C1051" s="131" t="s">
        <v>790</v>
      </c>
      <c r="D1051" s="21">
        <v>45220</v>
      </c>
      <c r="E1051" s="131"/>
      <c r="F1051" s="131" t="s">
        <v>791</v>
      </c>
      <c r="G1051" s="325" t="s">
        <v>792</v>
      </c>
      <c r="H1051" s="326"/>
      <c r="I1051" s="327"/>
      <c r="J1051" s="22" t="s">
        <v>33</v>
      </c>
      <c r="K1051" s="22"/>
      <c r="L1051" s="22" t="s">
        <v>28</v>
      </c>
      <c r="M1051" s="109">
        <v>365</v>
      </c>
    </row>
    <row r="1052" spans="1:13" ht="20.399999999999999">
      <c r="A1052" s="371"/>
      <c r="B1052" s="64" t="s">
        <v>29</v>
      </c>
      <c r="C1052" s="64" t="s">
        <v>30</v>
      </c>
      <c r="D1052" s="64" t="s">
        <v>31</v>
      </c>
      <c r="E1052" s="328" t="s">
        <v>32</v>
      </c>
      <c r="F1052" s="329"/>
      <c r="G1052" s="330"/>
      <c r="H1052" s="331"/>
      <c r="I1052" s="332"/>
      <c r="J1052" s="24" t="s">
        <v>39</v>
      </c>
      <c r="K1052" s="25"/>
      <c r="L1052" s="25"/>
      <c r="M1052" s="26"/>
    </row>
    <row r="1053" spans="1:13" ht="31.2" thickBot="1">
      <c r="A1053" s="372"/>
      <c r="B1053" s="135" t="s">
        <v>662</v>
      </c>
      <c r="C1053" s="135" t="s">
        <v>793</v>
      </c>
      <c r="D1053" s="21">
        <v>45220</v>
      </c>
      <c r="E1053" s="137" t="s">
        <v>36</v>
      </c>
      <c r="F1053" s="138" t="s">
        <v>794</v>
      </c>
      <c r="G1053" s="377"/>
      <c r="H1053" s="378"/>
      <c r="I1053" s="379"/>
      <c r="J1053" s="139" t="s">
        <v>40</v>
      </c>
      <c r="K1053" s="140"/>
      <c r="L1053" s="140"/>
      <c r="M1053" s="250"/>
    </row>
    <row r="1054" spans="1:13" ht="21" thickTop="1">
      <c r="A1054" s="317">
        <f>A1050+1</f>
        <v>255</v>
      </c>
      <c r="B1054" s="67" t="s">
        <v>19</v>
      </c>
      <c r="C1054" s="67" t="s">
        <v>20</v>
      </c>
      <c r="D1054" s="67" t="s">
        <v>21</v>
      </c>
      <c r="E1054" s="320" t="s">
        <v>22</v>
      </c>
      <c r="F1054" s="321"/>
      <c r="G1054" s="320" t="s">
        <v>12</v>
      </c>
      <c r="H1054" s="322"/>
      <c r="I1054" s="71"/>
      <c r="J1054" s="17" t="s">
        <v>38</v>
      </c>
      <c r="K1054" s="18"/>
      <c r="L1054" s="18"/>
      <c r="M1054" s="19"/>
    </row>
    <row r="1055" spans="1:13" ht="30.6">
      <c r="A1055" s="371"/>
      <c r="B1055" s="131" t="s">
        <v>816</v>
      </c>
      <c r="C1055" s="131" t="s">
        <v>790</v>
      </c>
      <c r="D1055" s="21">
        <v>45220</v>
      </c>
      <c r="E1055" s="131"/>
      <c r="F1055" s="131" t="s">
        <v>791</v>
      </c>
      <c r="G1055" s="325" t="s">
        <v>792</v>
      </c>
      <c r="H1055" s="326"/>
      <c r="I1055" s="327"/>
      <c r="J1055" s="22" t="s">
        <v>33</v>
      </c>
      <c r="K1055" s="22"/>
      <c r="L1055" s="22" t="s">
        <v>28</v>
      </c>
      <c r="M1055" s="109">
        <v>365</v>
      </c>
    </row>
    <row r="1056" spans="1:13" ht="20.399999999999999">
      <c r="A1056" s="371"/>
      <c r="B1056" s="64" t="s">
        <v>29</v>
      </c>
      <c r="C1056" s="64" t="s">
        <v>30</v>
      </c>
      <c r="D1056" s="64" t="s">
        <v>31</v>
      </c>
      <c r="E1056" s="328" t="s">
        <v>32</v>
      </c>
      <c r="F1056" s="329"/>
      <c r="G1056" s="330"/>
      <c r="H1056" s="331"/>
      <c r="I1056" s="332"/>
      <c r="J1056" s="24" t="s">
        <v>39</v>
      </c>
      <c r="K1056" s="25"/>
      <c r="L1056" s="25"/>
      <c r="M1056" s="26"/>
    </row>
    <row r="1057" spans="1:13" ht="31.2" thickBot="1">
      <c r="A1057" s="372"/>
      <c r="B1057" s="135" t="s">
        <v>662</v>
      </c>
      <c r="C1057" s="135" t="s">
        <v>793</v>
      </c>
      <c r="D1057" s="21">
        <v>45220</v>
      </c>
      <c r="E1057" s="137" t="s">
        <v>36</v>
      </c>
      <c r="F1057" s="138" t="s">
        <v>794</v>
      </c>
      <c r="G1057" s="377"/>
      <c r="H1057" s="378"/>
      <c r="I1057" s="379"/>
      <c r="J1057" s="139" t="s">
        <v>40</v>
      </c>
      <c r="K1057" s="140"/>
      <c r="L1057" s="140"/>
      <c r="M1057" s="250"/>
    </row>
    <row r="1058" spans="1:13" ht="21" thickTop="1">
      <c r="A1058" s="317">
        <f>A1054+1</f>
        <v>256</v>
      </c>
      <c r="B1058" s="67" t="s">
        <v>19</v>
      </c>
      <c r="C1058" s="67" t="s">
        <v>20</v>
      </c>
      <c r="D1058" s="67" t="s">
        <v>21</v>
      </c>
      <c r="E1058" s="320" t="s">
        <v>22</v>
      </c>
      <c r="F1058" s="321"/>
      <c r="G1058" s="320" t="s">
        <v>12</v>
      </c>
      <c r="H1058" s="322"/>
      <c r="I1058" s="71"/>
      <c r="J1058" s="17" t="s">
        <v>38</v>
      </c>
      <c r="K1058" s="18"/>
      <c r="L1058" s="18"/>
      <c r="M1058" s="19"/>
    </row>
    <row r="1059" spans="1:13" ht="30.6">
      <c r="A1059" s="371"/>
      <c r="B1059" s="131" t="s">
        <v>817</v>
      </c>
      <c r="C1059" s="131" t="s">
        <v>790</v>
      </c>
      <c r="D1059" s="21">
        <v>45220</v>
      </c>
      <c r="E1059" s="131"/>
      <c r="F1059" s="131" t="s">
        <v>791</v>
      </c>
      <c r="G1059" s="325" t="s">
        <v>792</v>
      </c>
      <c r="H1059" s="326"/>
      <c r="I1059" s="327"/>
      <c r="J1059" s="22" t="s">
        <v>33</v>
      </c>
      <c r="K1059" s="22"/>
      <c r="L1059" s="22" t="s">
        <v>28</v>
      </c>
      <c r="M1059" s="109">
        <v>365</v>
      </c>
    </row>
    <row r="1060" spans="1:13" ht="20.399999999999999">
      <c r="A1060" s="371"/>
      <c r="B1060" s="64" t="s">
        <v>29</v>
      </c>
      <c r="C1060" s="64" t="s">
        <v>30</v>
      </c>
      <c r="D1060" s="64" t="s">
        <v>31</v>
      </c>
      <c r="E1060" s="328" t="s">
        <v>32</v>
      </c>
      <c r="F1060" s="329"/>
      <c r="G1060" s="330"/>
      <c r="H1060" s="331"/>
      <c r="I1060" s="332"/>
      <c r="J1060" s="24" t="s">
        <v>39</v>
      </c>
      <c r="K1060" s="25"/>
      <c r="L1060" s="25"/>
      <c r="M1060" s="26"/>
    </row>
    <row r="1061" spans="1:13" ht="31.2" thickBot="1">
      <c r="A1061" s="372"/>
      <c r="B1061" s="135" t="s">
        <v>708</v>
      </c>
      <c r="C1061" s="135" t="s">
        <v>793</v>
      </c>
      <c r="D1061" s="21">
        <v>45220</v>
      </c>
      <c r="E1061" s="137" t="s">
        <v>36</v>
      </c>
      <c r="F1061" s="138" t="s">
        <v>794</v>
      </c>
      <c r="G1061" s="377"/>
      <c r="H1061" s="378"/>
      <c r="I1061" s="379"/>
      <c r="J1061" s="139" t="s">
        <v>40</v>
      </c>
      <c r="K1061" s="140"/>
      <c r="L1061" s="140"/>
      <c r="M1061" s="250"/>
    </row>
    <row r="1062" spans="1:13" ht="21" thickTop="1">
      <c r="A1062" s="317">
        <f>A1058+1</f>
        <v>257</v>
      </c>
      <c r="B1062" s="67" t="s">
        <v>19</v>
      </c>
      <c r="C1062" s="67" t="s">
        <v>20</v>
      </c>
      <c r="D1062" s="67" t="s">
        <v>21</v>
      </c>
      <c r="E1062" s="320" t="s">
        <v>22</v>
      </c>
      <c r="F1062" s="321"/>
      <c r="G1062" s="320" t="s">
        <v>12</v>
      </c>
      <c r="H1062" s="322"/>
      <c r="I1062" s="71"/>
      <c r="J1062" s="17" t="s">
        <v>38</v>
      </c>
      <c r="K1062" s="18"/>
      <c r="L1062" s="18"/>
      <c r="M1062" s="19"/>
    </row>
    <row r="1063" spans="1:13" ht="30.6">
      <c r="A1063" s="371"/>
      <c r="B1063" s="131" t="s">
        <v>818</v>
      </c>
      <c r="C1063" s="131" t="s">
        <v>790</v>
      </c>
      <c r="D1063" s="21">
        <v>45220</v>
      </c>
      <c r="E1063" s="131"/>
      <c r="F1063" s="131" t="s">
        <v>791</v>
      </c>
      <c r="G1063" s="325" t="s">
        <v>792</v>
      </c>
      <c r="H1063" s="326"/>
      <c r="I1063" s="327"/>
      <c r="J1063" s="22" t="s">
        <v>33</v>
      </c>
      <c r="K1063" s="22"/>
      <c r="L1063" s="22" t="s">
        <v>28</v>
      </c>
      <c r="M1063" s="109">
        <v>365</v>
      </c>
    </row>
    <row r="1064" spans="1:13" ht="20.399999999999999">
      <c r="A1064" s="371"/>
      <c r="B1064" s="64" t="s">
        <v>29</v>
      </c>
      <c r="C1064" s="64" t="s">
        <v>30</v>
      </c>
      <c r="D1064" s="64" t="s">
        <v>31</v>
      </c>
      <c r="E1064" s="328" t="s">
        <v>32</v>
      </c>
      <c r="F1064" s="329"/>
      <c r="G1064" s="330"/>
      <c r="H1064" s="331"/>
      <c r="I1064" s="332"/>
      <c r="J1064" s="24" t="s">
        <v>39</v>
      </c>
      <c r="K1064" s="25"/>
      <c r="L1064" s="25"/>
      <c r="M1064" s="26"/>
    </row>
    <row r="1065" spans="1:13" ht="31.2" thickBot="1">
      <c r="A1065" s="371"/>
      <c r="B1065" s="27" t="s">
        <v>676</v>
      </c>
      <c r="C1065" s="27" t="s">
        <v>793</v>
      </c>
      <c r="D1065" s="21">
        <v>45220</v>
      </c>
      <c r="E1065" s="93" t="s">
        <v>36</v>
      </c>
      <c r="F1065" s="155" t="s">
        <v>794</v>
      </c>
      <c r="G1065" s="330"/>
      <c r="H1065" s="331"/>
      <c r="I1065" s="332"/>
      <c r="J1065" s="24" t="s">
        <v>40</v>
      </c>
      <c r="K1065" s="25"/>
      <c r="L1065" s="25"/>
      <c r="M1065" s="26"/>
    </row>
    <row r="1066" spans="1:13" ht="20.399999999999999">
      <c r="A1066" s="318">
        <f>A1062+1</f>
        <v>258</v>
      </c>
      <c r="B1066" s="201" t="s">
        <v>19</v>
      </c>
      <c r="C1066" s="201" t="s">
        <v>20</v>
      </c>
      <c r="D1066" s="201" t="s">
        <v>21</v>
      </c>
      <c r="E1066" s="389" t="s">
        <v>22</v>
      </c>
      <c r="F1066" s="390"/>
      <c r="G1066" s="389" t="s">
        <v>12</v>
      </c>
      <c r="H1066" s="391"/>
      <c r="I1066" s="207"/>
      <c r="J1066" s="128" t="s">
        <v>38</v>
      </c>
      <c r="K1066" s="129"/>
      <c r="L1066" s="129"/>
      <c r="M1066" s="130"/>
    </row>
    <row r="1067" spans="1:13" ht="30.6">
      <c r="A1067" s="371"/>
      <c r="B1067" s="131" t="s">
        <v>819</v>
      </c>
      <c r="C1067" s="131" t="s">
        <v>790</v>
      </c>
      <c r="D1067" s="21">
        <v>45220</v>
      </c>
      <c r="E1067" s="131"/>
      <c r="F1067" s="131" t="s">
        <v>791</v>
      </c>
      <c r="G1067" s="325" t="s">
        <v>792</v>
      </c>
      <c r="H1067" s="326"/>
      <c r="I1067" s="327"/>
      <c r="J1067" s="22" t="s">
        <v>33</v>
      </c>
      <c r="K1067" s="22"/>
      <c r="L1067" s="22" t="s">
        <v>28</v>
      </c>
      <c r="M1067" s="109">
        <v>365</v>
      </c>
    </row>
    <row r="1068" spans="1:13" ht="20.399999999999999">
      <c r="A1068" s="371"/>
      <c r="B1068" s="64" t="s">
        <v>29</v>
      </c>
      <c r="C1068" s="64" t="s">
        <v>30</v>
      </c>
      <c r="D1068" s="64" t="s">
        <v>31</v>
      </c>
      <c r="E1068" s="328" t="s">
        <v>32</v>
      </c>
      <c r="F1068" s="329"/>
      <c r="G1068" s="330"/>
      <c r="H1068" s="331"/>
      <c r="I1068" s="332"/>
      <c r="J1068" s="24" t="s">
        <v>39</v>
      </c>
      <c r="K1068" s="25"/>
      <c r="L1068" s="25"/>
      <c r="M1068" s="26"/>
    </row>
    <row r="1069" spans="1:13" ht="31.2" thickBot="1">
      <c r="A1069" s="392"/>
      <c r="B1069" s="135" t="s">
        <v>820</v>
      </c>
      <c r="C1069" s="135" t="s">
        <v>793</v>
      </c>
      <c r="D1069" s="217">
        <v>45220</v>
      </c>
      <c r="E1069" s="137" t="s">
        <v>36</v>
      </c>
      <c r="F1069" s="138" t="s">
        <v>794</v>
      </c>
      <c r="G1069" s="377"/>
      <c r="H1069" s="378"/>
      <c r="I1069" s="379"/>
      <c r="J1069" s="139" t="s">
        <v>40</v>
      </c>
      <c r="K1069" s="140"/>
      <c r="L1069" s="140"/>
      <c r="M1069" s="250"/>
    </row>
    <row r="1070" spans="1:13" ht="20.399999999999999">
      <c r="A1070" s="371">
        <f t="shared" ref="A1070" si="0">A1066+1</f>
        <v>259</v>
      </c>
      <c r="B1070" s="115" t="s">
        <v>19</v>
      </c>
      <c r="C1070" s="115" t="s">
        <v>20</v>
      </c>
      <c r="D1070" s="115" t="s">
        <v>21</v>
      </c>
      <c r="E1070" s="400" t="s">
        <v>22</v>
      </c>
      <c r="F1070" s="400"/>
      <c r="G1070" s="400" t="s">
        <v>12</v>
      </c>
      <c r="H1070" s="393"/>
      <c r="I1070" s="214"/>
      <c r="J1070" s="117"/>
      <c r="K1070" s="117"/>
      <c r="L1070" s="117"/>
      <c r="M1070" s="268"/>
    </row>
    <row r="1071" spans="1:13" ht="30.6">
      <c r="A1071" s="371"/>
      <c r="B1071" s="7" t="s">
        <v>821</v>
      </c>
      <c r="C1071" s="7" t="s">
        <v>822</v>
      </c>
      <c r="D1071" s="8">
        <v>45374</v>
      </c>
      <c r="E1071" s="9"/>
      <c r="F1071" s="10" t="s">
        <v>823</v>
      </c>
      <c r="G1071" s="397" t="s">
        <v>823</v>
      </c>
      <c r="H1071" s="398"/>
      <c r="I1071" s="399"/>
      <c r="J1071" s="11" t="s">
        <v>27</v>
      </c>
      <c r="K1071" s="12"/>
      <c r="L1071" s="13" t="s">
        <v>28</v>
      </c>
      <c r="M1071" s="169">
        <v>532</v>
      </c>
    </row>
    <row r="1072" spans="1:13" ht="20.399999999999999">
      <c r="A1072" s="371"/>
      <c r="B1072" s="64" t="s">
        <v>29</v>
      </c>
      <c r="C1072" s="64" t="s">
        <v>30</v>
      </c>
      <c r="D1072" s="64" t="s">
        <v>31</v>
      </c>
      <c r="E1072" s="363" t="s">
        <v>32</v>
      </c>
      <c r="F1072" s="363"/>
      <c r="G1072" s="330"/>
      <c r="H1072" s="331"/>
      <c r="I1072" s="332"/>
      <c r="J1072" s="14" t="s">
        <v>824</v>
      </c>
      <c r="K1072" s="13"/>
      <c r="L1072" s="15" t="s">
        <v>28</v>
      </c>
      <c r="M1072" s="170">
        <v>621</v>
      </c>
    </row>
    <row r="1073" spans="1:13" ht="21" thickBot="1">
      <c r="A1073" s="371"/>
      <c r="B1073" s="7" t="s">
        <v>825</v>
      </c>
      <c r="C1073" s="7" t="s">
        <v>826</v>
      </c>
      <c r="D1073" s="8">
        <v>45375</v>
      </c>
      <c r="E1073" s="16" t="s">
        <v>36</v>
      </c>
      <c r="F1073" s="10" t="s">
        <v>827</v>
      </c>
      <c r="G1073" s="368"/>
      <c r="H1073" s="369"/>
      <c r="I1073" s="370"/>
      <c r="J1073" s="125" t="s">
        <v>37</v>
      </c>
      <c r="K1073" s="15"/>
      <c r="L1073" s="15" t="s">
        <v>28</v>
      </c>
      <c r="M1073" s="178">
        <v>215</v>
      </c>
    </row>
    <row r="1074" spans="1:13" ht="20.399999999999999">
      <c r="A1074" s="318">
        <f t="shared" ref="A1074" si="1">A1070+1</f>
        <v>260</v>
      </c>
      <c r="B1074" s="201" t="s">
        <v>19</v>
      </c>
      <c r="C1074" s="201" t="s">
        <v>20</v>
      </c>
      <c r="D1074" s="201" t="s">
        <v>21</v>
      </c>
      <c r="E1074" s="341" t="s">
        <v>22</v>
      </c>
      <c r="F1074" s="341"/>
      <c r="G1074" s="341" t="s">
        <v>12</v>
      </c>
      <c r="H1074" s="389"/>
      <c r="I1074" s="207"/>
      <c r="J1074" s="167"/>
      <c r="K1074" s="167"/>
      <c r="L1074" s="167"/>
      <c r="M1074" s="168"/>
    </row>
    <row r="1075" spans="1:13">
      <c r="A1075" s="371"/>
      <c r="B1075" s="7" t="s">
        <v>828</v>
      </c>
      <c r="C1075" s="7" t="s">
        <v>829</v>
      </c>
      <c r="D1075" s="8">
        <v>45375</v>
      </c>
      <c r="E1075" s="9"/>
      <c r="F1075" s="10" t="s">
        <v>830</v>
      </c>
      <c r="G1075" s="397" t="s">
        <v>831</v>
      </c>
      <c r="H1075" s="398"/>
      <c r="I1075" s="399"/>
      <c r="J1075" s="11" t="s">
        <v>27</v>
      </c>
      <c r="K1075" s="12"/>
      <c r="L1075" s="13" t="s">
        <v>28</v>
      </c>
      <c r="M1075" s="169">
        <v>300</v>
      </c>
    </row>
    <row r="1076" spans="1:13" ht="20.399999999999999">
      <c r="A1076" s="371"/>
      <c r="B1076" s="64" t="s">
        <v>29</v>
      </c>
      <c r="C1076" s="64" t="s">
        <v>30</v>
      </c>
      <c r="D1076" s="64" t="s">
        <v>31</v>
      </c>
      <c r="E1076" s="363" t="s">
        <v>32</v>
      </c>
      <c r="F1076" s="363"/>
      <c r="G1076" s="330"/>
      <c r="H1076" s="331"/>
      <c r="I1076" s="332"/>
      <c r="J1076" s="14" t="s">
        <v>832</v>
      </c>
      <c r="K1076" s="13"/>
      <c r="L1076" s="15" t="s">
        <v>28</v>
      </c>
      <c r="M1076" s="170">
        <v>400</v>
      </c>
    </row>
    <row r="1077" spans="1:13" ht="15" thickBot="1">
      <c r="A1077" s="392"/>
      <c r="B1077" s="171" t="s">
        <v>833</v>
      </c>
      <c r="C1077" s="171" t="s">
        <v>831</v>
      </c>
      <c r="D1077" s="172">
        <v>45375</v>
      </c>
      <c r="E1077" s="173" t="s">
        <v>36</v>
      </c>
      <c r="F1077" s="174" t="s">
        <v>834</v>
      </c>
      <c r="G1077" s="335"/>
      <c r="H1077" s="336"/>
      <c r="I1077" s="337"/>
      <c r="J1077" s="175"/>
      <c r="K1077" s="176"/>
      <c r="L1077" s="176"/>
      <c r="M1077" s="177"/>
    </row>
    <row r="1078" spans="1:13" ht="20.399999999999999">
      <c r="A1078" s="318">
        <f>A1074+1</f>
        <v>261</v>
      </c>
      <c r="B1078" s="201" t="s">
        <v>19</v>
      </c>
      <c r="C1078" s="201" t="s">
        <v>20</v>
      </c>
      <c r="D1078" s="201" t="s">
        <v>21</v>
      </c>
      <c r="E1078" s="341" t="s">
        <v>22</v>
      </c>
      <c r="F1078" s="341"/>
      <c r="G1078" s="341" t="s">
        <v>12</v>
      </c>
      <c r="H1078" s="389"/>
      <c r="I1078" s="207"/>
      <c r="J1078" s="167"/>
      <c r="K1078" s="167"/>
      <c r="L1078" s="167"/>
      <c r="M1078" s="168"/>
    </row>
    <row r="1079" spans="1:13" ht="30.6">
      <c r="A1079" s="371"/>
      <c r="B1079" s="7" t="s">
        <v>835</v>
      </c>
      <c r="C1079" s="7" t="s">
        <v>836</v>
      </c>
      <c r="D1079" s="8">
        <v>45315</v>
      </c>
      <c r="E1079" s="9"/>
      <c r="F1079" s="10" t="s">
        <v>837</v>
      </c>
      <c r="G1079" s="397" t="s">
        <v>838</v>
      </c>
      <c r="H1079" s="398"/>
      <c r="I1079" s="399"/>
      <c r="J1079" s="11" t="s">
        <v>839</v>
      </c>
      <c r="K1079" s="13"/>
      <c r="L1079" s="13" t="s">
        <v>28</v>
      </c>
      <c r="M1079" s="169">
        <v>10</v>
      </c>
    </row>
    <row r="1080" spans="1:13" ht="20.399999999999999">
      <c r="A1080" s="371"/>
      <c r="B1080" s="64" t="s">
        <v>29</v>
      </c>
      <c r="C1080" s="64" t="s">
        <v>30</v>
      </c>
      <c r="D1080" s="64" t="s">
        <v>31</v>
      </c>
      <c r="E1080" s="363" t="s">
        <v>32</v>
      </c>
      <c r="F1080" s="363"/>
      <c r="G1080" s="330"/>
      <c r="H1080" s="331"/>
      <c r="I1080" s="332"/>
      <c r="J1080" s="14"/>
      <c r="K1080" s="15"/>
      <c r="L1080" s="15"/>
      <c r="M1080" s="170"/>
    </row>
    <row r="1081" spans="1:13" ht="21" thickBot="1">
      <c r="A1081" s="392"/>
      <c r="B1081" s="171" t="s">
        <v>840</v>
      </c>
      <c r="C1081" s="171" t="s">
        <v>841</v>
      </c>
      <c r="D1081" s="172">
        <v>45315</v>
      </c>
      <c r="E1081" s="173" t="s">
        <v>36</v>
      </c>
      <c r="F1081" s="172">
        <v>45315</v>
      </c>
      <c r="G1081" s="335"/>
      <c r="H1081" s="336"/>
      <c r="I1081" s="337"/>
      <c r="J1081" s="175"/>
      <c r="K1081" s="176"/>
      <c r="L1081" s="176"/>
      <c r="M1081" s="177"/>
    </row>
    <row r="1082" spans="1:13" ht="20.399999999999999">
      <c r="A1082" s="318">
        <f t="shared" ref="A1082" si="2">A1078+1</f>
        <v>262</v>
      </c>
      <c r="B1082" s="201" t="s">
        <v>19</v>
      </c>
      <c r="C1082" s="201" t="s">
        <v>20</v>
      </c>
      <c r="D1082" s="201" t="s">
        <v>21</v>
      </c>
      <c r="E1082" s="341" t="s">
        <v>22</v>
      </c>
      <c r="F1082" s="341"/>
      <c r="G1082" s="342" t="s">
        <v>12</v>
      </c>
      <c r="H1082" s="343"/>
      <c r="I1082" s="344"/>
      <c r="J1082" s="128" t="s">
        <v>38</v>
      </c>
      <c r="K1082" s="129"/>
      <c r="L1082" s="129"/>
      <c r="M1082" s="130"/>
    </row>
    <row r="1083" spans="1:13" ht="30.6">
      <c r="A1083" s="371"/>
      <c r="B1083" s="131" t="s">
        <v>842</v>
      </c>
      <c r="C1083" s="131" t="s">
        <v>843</v>
      </c>
      <c r="D1083" s="21">
        <v>45315</v>
      </c>
      <c r="E1083" s="131"/>
      <c r="F1083" s="10" t="s">
        <v>837</v>
      </c>
      <c r="G1083" s="325" t="s">
        <v>838</v>
      </c>
      <c r="H1083" s="326"/>
      <c r="I1083" s="327"/>
      <c r="J1083" s="11" t="s">
        <v>839</v>
      </c>
      <c r="K1083" s="13"/>
      <c r="L1083" s="13" t="s">
        <v>28</v>
      </c>
      <c r="M1083" s="169">
        <v>10</v>
      </c>
    </row>
    <row r="1084" spans="1:13" ht="20.399999999999999">
      <c r="A1084" s="371"/>
      <c r="B1084" s="64" t="s">
        <v>29</v>
      </c>
      <c r="C1084" s="64" t="s">
        <v>30</v>
      </c>
      <c r="D1084" s="64" t="s">
        <v>31</v>
      </c>
      <c r="E1084" s="328" t="s">
        <v>32</v>
      </c>
      <c r="F1084" s="329"/>
      <c r="G1084" s="330"/>
      <c r="H1084" s="331"/>
      <c r="I1084" s="332"/>
      <c r="J1084" s="14"/>
      <c r="K1084" s="15"/>
      <c r="L1084" s="15"/>
      <c r="M1084" s="170"/>
    </row>
    <row r="1085" spans="1:13" ht="21" thickBot="1">
      <c r="A1085" s="392"/>
      <c r="B1085" s="135" t="s">
        <v>844</v>
      </c>
      <c r="C1085" s="135" t="s">
        <v>841</v>
      </c>
      <c r="D1085" s="136">
        <v>45315</v>
      </c>
      <c r="E1085" s="137" t="s">
        <v>36</v>
      </c>
      <c r="F1085" s="138">
        <v>45315</v>
      </c>
      <c r="G1085" s="377"/>
      <c r="H1085" s="378"/>
      <c r="I1085" s="379"/>
      <c r="J1085" s="175"/>
      <c r="K1085" s="176"/>
      <c r="L1085" s="176"/>
      <c r="M1085" s="177"/>
    </row>
    <row r="1086" spans="1:13" ht="20.399999999999999">
      <c r="A1086" s="318">
        <f t="shared" ref="A1086" si="3">A1082+1</f>
        <v>263</v>
      </c>
      <c r="B1086" s="201" t="s">
        <v>19</v>
      </c>
      <c r="C1086" s="201" t="s">
        <v>20</v>
      </c>
      <c r="D1086" s="201" t="s">
        <v>21</v>
      </c>
      <c r="E1086" s="389" t="s">
        <v>22</v>
      </c>
      <c r="F1086" s="390"/>
      <c r="G1086" s="389" t="s">
        <v>12</v>
      </c>
      <c r="H1086" s="391"/>
      <c r="I1086" s="207"/>
      <c r="J1086" s="128" t="s">
        <v>38</v>
      </c>
      <c r="K1086" s="129"/>
      <c r="L1086" s="129"/>
      <c r="M1086" s="130"/>
    </row>
    <row r="1087" spans="1:13" ht="30.6">
      <c r="A1087" s="371"/>
      <c r="B1087" s="131" t="s">
        <v>845</v>
      </c>
      <c r="C1087" s="131" t="s">
        <v>843</v>
      </c>
      <c r="D1087" s="21">
        <v>45315</v>
      </c>
      <c r="E1087" s="131"/>
      <c r="F1087" s="10" t="s">
        <v>837</v>
      </c>
      <c r="G1087" s="325" t="s">
        <v>838</v>
      </c>
      <c r="H1087" s="326"/>
      <c r="I1087" s="327"/>
      <c r="J1087" s="11" t="s">
        <v>839</v>
      </c>
      <c r="K1087" s="13"/>
      <c r="L1087" s="13" t="s">
        <v>28</v>
      </c>
      <c r="M1087" s="169">
        <v>10</v>
      </c>
    </row>
    <row r="1088" spans="1:13" ht="20.399999999999999">
      <c r="A1088" s="371"/>
      <c r="B1088" s="64" t="s">
        <v>29</v>
      </c>
      <c r="C1088" s="64" t="s">
        <v>30</v>
      </c>
      <c r="D1088" s="64" t="s">
        <v>31</v>
      </c>
      <c r="E1088" s="328" t="s">
        <v>32</v>
      </c>
      <c r="F1088" s="329"/>
      <c r="G1088" s="330"/>
      <c r="H1088" s="331"/>
      <c r="I1088" s="332"/>
      <c r="J1088" s="14"/>
      <c r="K1088" s="15"/>
      <c r="L1088" s="15"/>
      <c r="M1088" s="170"/>
    </row>
    <row r="1089" spans="1:13" ht="21" thickBot="1">
      <c r="A1089" s="392"/>
      <c r="B1089" s="135" t="s">
        <v>846</v>
      </c>
      <c r="C1089" s="135" t="s">
        <v>841</v>
      </c>
      <c r="D1089" s="136">
        <v>45315</v>
      </c>
      <c r="E1089" s="137" t="s">
        <v>36</v>
      </c>
      <c r="F1089" s="138">
        <v>45315</v>
      </c>
      <c r="G1089" s="335"/>
      <c r="H1089" s="336"/>
      <c r="I1089" s="337"/>
      <c r="J1089" s="175"/>
      <c r="K1089" s="176"/>
      <c r="L1089" s="176"/>
      <c r="M1089" s="177"/>
    </row>
    <row r="1090" spans="1:13" ht="20.399999999999999">
      <c r="A1090" s="318">
        <f>A1086+1</f>
        <v>264</v>
      </c>
      <c r="B1090" s="201" t="s">
        <v>19</v>
      </c>
      <c r="C1090" s="201" t="s">
        <v>20</v>
      </c>
      <c r="D1090" s="201" t="s">
        <v>21</v>
      </c>
      <c r="E1090" s="389" t="s">
        <v>22</v>
      </c>
      <c r="F1090" s="390"/>
      <c r="G1090" s="389" t="s">
        <v>12</v>
      </c>
      <c r="H1090" s="391"/>
      <c r="I1090" s="207"/>
      <c r="J1090" s="128"/>
      <c r="K1090" s="129"/>
      <c r="L1090" s="129"/>
      <c r="M1090" s="130"/>
    </row>
    <row r="1091" spans="1:13" ht="20.399999999999999">
      <c r="A1091" s="371"/>
      <c r="B1091" s="131" t="s">
        <v>847</v>
      </c>
      <c r="C1091" s="131" t="s">
        <v>848</v>
      </c>
      <c r="D1091" s="21">
        <v>45348</v>
      </c>
      <c r="E1091" s="131"/>
      <c r="F1091" s="131" t="s">
        <v>849</v>
      </c>
      <c r="G1091" s="325" t="s">
        <v>850</v>
      </c>
      <c r="H1091" s="326"/>
      <c r="I1091" s="327"/>
      <c r="J1091" s="11" t="s">
        <v>851</v>
      </c>
      <c r="K1091" s="13"/>
      <c r="L1091" s="13" t="s">
        <v>28</v>
      </c>
      <c r="M1091" s="169">
        <v>643.4</v>
      </c>
    </row>
    <row r="1092" spans="1:13" ht="20.399999999999999">
      <c r="A1092" s="371"/>
      <c r="B1092" s="64" t="s">
        <v>29</v>
      </c>
      <c r="C1092" s="64" t="s">
        <v>30</v>
      </c>
      <c r="D1092" s="64" t="s">
        <v>31</v>
      </c>
      <c r="E1092" s="328" t="s">
        <v>32</v>
      </c>
      <c r="F1092" s="329"/>
      <c r="G1092" s="330"/>
      <c r="H1092" s="331"/>
      <c r="I1092" s="332"/>
      <c r="J1092" s="14" t="s">
        <v>852</v>
      </c>
      <c r="K1092" s="15"/>
      <c r="L1092" s="15" t="s">
        <v>28</v>
      </c>
      <c r="M1092" s="170">
        <v>556.80999999999995</v>
      </c>
    </row>
    <row r="1093" spans="1:13" ht="21" thickBot="1">
      <c r="A1093" s="392"/>
      <c r="B1093" s="135" t="s">
        <v>853</v>
      </c>
      <c r="C1093" s="135" t="s">
        <v>850</v>
      </c>
      <c r="D1093" s="136">
        <v>45352</v>
      </c>
      <c r="E1093" s="137"/>
      <c r="F1093" s="148" t="s">
        <v>854</v>
      </c>
      <c r="G1093" s="335"/>
      <c r="H1093" s="336"/>
      <c r="I1093" s="337"/>
      <c r="J1093" s="175"/>
      <c r="K1093" s="176"/>
      <c r="L1093" s="176"/>
      <c r="M1093" s="177"/>
    </row>
    <row r="1094" spans="1:13" ht="20.399999999999999">
      <c r="A1094" s="318">
        <f>A1090+1</f>
        <v>265</v>
      </c>
      <c r="B1094" s="201" t="s">
        <v>19</v>
      </c>
      <c r="C1094" s="201" t="s">
        <v>20</v>
      </c>
      <c r="D1094" s="201" t="s">
        <v>21</v>
      </c>
      <c r="E1094" s="389" t="s">
        <v>22</v>
      </c>
      <c r="F1094" s="390"/>
      <c r="G1094" s="389" t="s">
        <v>12</v>
      </c>
      <c r="H1094" s="391"/>
      <c r="I1094" s="207"/>
      <c r="J1094" s="128"/>
      <c r="K1094" s="129"/>
      <c r="L1094" s="129"/>
      <c r="M1094" s="130"/>
    </row>
    <row r="1095" spans="1:13" ht="20.399999999999999">
      <c r="A1095" s="371"/>
      <c r="B1095" s="131" t="s">
        <v>855</v>
      </c>
      <c r="C1095" s="131" t="s">
        <v>848</v>
      </c>
      <c r="D1095" s="21">
        <v>45348</v>
      </c>
      <c r="E1095" s="131"/>
      <c r="F1095" s="131" t="s">
        <v>849</v>
      </c>
      <c r="G1095" s="325" t="s">
        <v>850</v>
      </c>
      <c r="H1095" s="326"/>
      <c r="I1095" s="327"/>
      <c r="J1095" s="11" t="s">
        <v>851</v>
      </c>
      <c r="K1095" s="13"/>
      <c r="L1095" s="13" t="s">
        <v>28</v>
      </c>
      <c r="M1095" s="169">
        <v>643.4</v>
      </c>
    </row>
    <row r="1096" spans="1:13" ht="20.399999999999999">
      <c r="A1096" s="371"/>
      <c r="B1096" s="64" t="s">
        <v>29</v>
      </c>
      <c r="C1096" s="64" t="s">
        <v>30</v>
      </c>
      <c r="D1096" s="64" t="s">
        <v>31</v>
      </c>
      <c r="E1096" s="328" t="s">
        <v>32</v>
      </c>
      <c r="F1096" s="329"/>
      <c r="G1096" s="330"/>
      <c r="H1096" s="331"/>
      <c r="I1096" s="332"/>
      <c r="J1096" s="14" t="s">
        <v>852</v>
      </c>
      <c r="K1096" s="15"/>
      <c r="L1096" s="15" t="s">
        <v>28</v>
      </c>
      <c r="M1096" s="170">
        <v>556.80999999999995</v>
      </c>
    </row>
    <row r="1097" spans="1:13" ht="21" thickBot="1">
      <c r="A1097" s="371"/>
      <c r="B1097" s="27" t="s">
        <v>856</v>
      </c>
      <c r="C1097" s="27" t="s">
        <v>850</v>
      </c>
      <c r="D1097" s="144">
        <v>45352</v>
      </c>
      <c r="E1097" s="93"/>
      <c r="F1097" s="145" t="s">
        <v>854</v>
      </c>
      <c r="G1097" s="368"/>
      <c r="H1097" s="369"/>
      <c r="I1097" s="370"/>
      <c r="J1097" s="125"/>
      <c r="K1097" s="15"/>
      <c r="L1097" s="15"/>
      <c r="M1097" s="178"/>
    </row>
    <row r="1098" spans="1:13" ht="20.399999999999999">
      <c r="A1098" s="318">
        <f>A1094+1</f>
        <v>266</v>
      </c>
      <c r="B1098" s="201" t="s">
        <v>19</v>
      </c>
      <c r="C1098" s="201" t="s">
        <v>20</v>
      </c>
      <c r="D1098" s="201" t="s">
        <v>21</v>
      </c>
      <c r="E1098" s="341" t="s">
        <v>22</v>
      </c>
      <c r="F1098" s="341"/>
      <c r="G1098" s="342" t="s">
        <v>12</v>
      </c>
      <c r="H1098" s="343"/>
      <c r="I1098" s="344"/>
      <c r="J1098" s="128" t="s">
        <v>38</v>
      </c>
      <c r="K1098" s="129"/>
      <c r="L1098" s="129"/>
      <c r="M1098" s="130"/>
    </row>
    <row r="1099" spans="1:13">
      <c r="A1099" s="371"/>
      <c r="B1099" s="131" t="s">
        <v>857</v>
      </c>
      <c r="C1099" s="131" t="s">
        <v>858</v>
      </c>
      <c r="D1099" s="21">
        <v>45324</v>
      </c>
      <c r="E1099" s="131"/>
      <c r="F1099" s="131" t="s">
        <v>231</v>
      </c>
      <c r="G1099" s="325" t="s">
        <v>859</v>
      </c>
      <c r="H1099" s="326"/>
      <c r="I1099" s="327"/>
      <c r="J1099" s="22" t="s">
        <v>27</v>
      </c>
      <c r="K1099" s="22"/>
      <c r="L1099" s="22" t="s">
        <v>681</v>
      </c>
      <c r="M1099" s="75">
        <v>420</v>
      </c>
    </row>
    <row r="1100" spans="1:13" ht="20.399999999999999">
      <c r="A1100" s="371"/>
      <c r="B1100" s="64" t="s">
        <v>29</v>
      </c>
      <c r="C1100" s="64" t="s">
        <v>30</v>
      </c>
      <c r="D1100" s="64" t="s">
        <v>31</v>
      </c>
      <c r="E1100" s="328" t="s">
        <v>32</v>
      </c>
      <c r="F1100" s="329"/>
      <c r="G1100" s="330"/>
      <c r="H1100" s="331"/>
      <c r="I1100" s="332"/>
      <c r="J1100" s="24" t="s">
        <v>860</v>
      </c>
      <c r="K1100" s="25"/>
      <c r="L1100" s="25" t="s">
        <v>681</v>
      </c>
      <c r="M1100" s="76" t="s">
        <v>861</v>
      </c>
    </row>
    <row r="1101" spans="1:13" ht="102.6" thickBot="1">
      <c r="A1101" s="371"/>
      <c r="B1101" s="27" t="s">
        <v>862</v>
      </c>
      <c r="C1101" s="27" t="s">
        <v>863</v>
      </c>
      <c r="D1101" s="144">
        <v>45325</v>
      </c>
      <c r="E1101" s="93" t="s">
        <v>36</v>
      </c>
      <c r="F1101" s="155" t="s">
        <v>864</v>
      </c>
      <c r="G1101" s="330"/>
      <c r="H1101" s="331"/>
      <c r="I1101" s="332"/>
      <c r="J1101" s="24" t="s">
        <v>129</v>
      </c>
      <c r="K1101" s="25"/>
      <c r="L1101" s="25" t="s">
        <v>681</v>
      </c>
      <c r="M1101" s="76">
        <v>250</v>
      </c>
    </row>
    <row r="1102" spans="1:13" ht="20.399999999999999">
      <c r="A1102" s="318">
        <f t="shared" ref="A1102" si="4">A1098+1</f>
        <v>267</v>
      </c>
      <c r="B1102" s="201" t="s">
        <v>19</v>
      </c>
      <c r="C1102" s="201" t="s">
        <v>20</v>
      </c>
      <c r="D1102" s="201" t="s">
        <v>21</v>
      </c>
      <c r="E1102" s="341" t="s">
        <v>22</v>
      </c>
      <c r="F1102" s="341"/>
      <c r="G1102" s="342" t="s">
        <v>12</v>
      </c>
      <c r="H1102" s="343"/>
      <c r="I1102" s="344"/>
      <c r="J1102" s="128" t="s">
        <v>38</v>
      </c>
      <c r="K1102" s="129"/>
      <c r="L1102" s="129"/>
      <c r="M1102" s="130"/>
    </row>
    <row r="1103" spans="1:13" ht="30.6">
      <c r="A1103" s="371"/>
      <c r="B1103" s="131" t="s">
        <v>865</v>
      </c>
      <c r="C1103" s="131" t="s">
        <v>866</v>
      </c>
      <c r="D1103" s="21">
        <v>45292</v>
      </c>
      <c r="E1103" s="131"/>
      <c r="F1103" s="131" t="s">
        <v>867</v>
      </c>
      <c r="G1103" s="325" t="s">
        <v>868</v>
      </c>
      <c r="H1103" s="326"/>
      <c r="I1103" s="327"/>
      <c r="J1103" s="22" t="s">
        <v>27</v>
      </c>
      <c r="K1103" s="22"/>
      <c r="L1103" s="22" t="s">
        <v>28</v>
      </c>
      <c r="M1103" s="76">
        <v>393</v>
      </c>
    </row>
    <row r="1104" spans="1:13" ht="20.399999999999999">
      <c r="A1104" s="371"/>
      <c r="B1104" s="64" t="s">
        <v>29</v>
      </c>
      <c r="C1104" s="64" t="s">
        <v>30</v>
      </c>
      <c r="D1104" s="64" t="s">
        <v>31</v>
      </c>
      <c r="E1104" s="328" t="s">
        <v>32</v>
      </c>
      <c r="F1104" s="329"/>
      <c r="G1104" s="330"/>
      <c r="H1104" s="331"/>
      <c r="I1104" s="332"/>
      <c r="J1104" s="24" t="s">
        <v>491</v>
      </c>
      <c r="K1104" s="25"/>
      <c r="L1104" s="25" t="s">
        <v>28</v>
      </c>
      <c r="M1104" s="75">
        <v>750</v>
      </c>
    </row>
    <row r="1105" spans="1:13" ht="15" thickBot="1">
      <c r="A1105" s="371"/>
      <c r="B1105" s="135" t="s">
        <v>869</v>
      </c>
      <c r="C1105" s="135" t="s">
        <v>870</v>
      </c>
      <c r="D1105" s="136">
        <v>45292</v>
      </c>
      <c r="E1105" s="137" t="s">
        <v>36</v>
      </c>
      <c r="F1105" s="138" t="s">
        <v>871</v>
      </c>
      <c r="G1105" s="377"/>
      <c r="H1105" s="378"/>
      <c r="I1105" s="379"/>
      <c r="J1105" s="139"/>
      <c r="K1105" s="140"/>
      <c r="L1105" s="140"/>
      <c r="M1105" s="42"/>
    </row>
    <row r="1106" spans="1:13" ht="20.399999999999999">
      <c r="A1106" s="318">
        <f t="shared" ref="A1106" si="5">A1102+1</f>
        <v>268</v>
      </c>
      <c r="B1106" s="115" t="s">
        <v>19</v>
      </c>
      <c r="C1106" s="115" t="s">
        <v>20</v>
      </c>
      <c r="D1106" s="115" t="s">
        <v>21</v>
      </c>
      <c r="E1106" s="393" t="s">
        <v>22</v>
      </c>
      <c r="F1106" s="394"/>
      <c r="G1106" s="393" t="s">
        <v>12</v>
      </c>
      <c r="H1106" s="395"/>
      <c r="I1106" s="214"/>
      <c r="J1106" s="126" t="s">
        <v>38</v>
      </c>
      <c r="K1106" s="127"/>
      <c r="L1106" s="127"/>
      <c r="M1106" s="143"/>
    </row>
    <row r="1107" spans="1:13" ht="30.6">
      <c r="A1107" s="371"/>
      <c r="B1107" s="131" t="s">
        <v>872</v>
      </c>
      <c r="C1107" s="131" t="s">
        <v>866</v>
      </c>
      <c r="D1107" s="21">
        <v>45292</v>
      </c>
      <c r="E1107" s="131"/>
      <c r="F1107" s="131" t="s">
        <v>867</v>
      </c>
      <c r="G1107" s="325" t="s">
        <v>868</v>
      </c>
      <c r="H1107" s="326"/>
      <c r="I1107" s="327"/>
      <c r="J1107" s="22" t="s">
        <v>27</v>
      </c>
      <c r="K1107" s="22"/>
      <c r="L1107" s="22" t="s">
        <v>28</v>
      </c>
      <c r="M1107" s="79">
        <v>750</v>
      </c>
    </row>
    <row r="1108" spans="1:13" ht="20.399999999999999">
      <c r="A1108" s="371"/>
      <c r="B1108" s="64" t="s">
        <v>29</v>
      </c>
      <c r="C1108" s="64" t="s">
        <v>30</v>
      </c>
      <c r="D1108" s="64" t="s">
        <v>31</v>
      </c>
      <c r="E1108" s="328" t="s">
        <v>32</v>
      </c>
      <c r="F1108" s="329"/>
      <c r="G1108" s="330"/>
      <c r="H1108" s="331"/>
      <c r="I1108" s="332"/>
      <c r="J1108" s="24" t="s">
        <v>491</v>
      </c>
      <c r="K1108" s="25"/>
      <c r="L1108" s="25" t="s">
        <v>28</v>
      </c>
      <c r="M1108" s="251">
        <v>550</v>
      </c>
    </row>
    <row r="1109" spans="1:13" ht="15" thickBot="1">
      <c r="A1109" s="371"/>
      <c r="B1109" s="28" t="s">
        <v>869</v>
      </c>
      <c r="C1109" s="28" t="s">
        <v>870</v>
      </c>
      <c r="D1109" s="70">
        <v>45292</v>
      </c>
      <c r="E1109" s="29" t="s">
        <v>36</v>
      </c>
      <c r="F1109" s="35" t="s">
        <v>871</v>
      </c>
      <c r="G1109" s="357"/>
      <c r="H1109" s="358"/>
      <c r="I1109" s="359"/>
      <c r="J1109" s="36" t="s">
        <v>40</v>
      </c>
      <c r="K1109" s="37"/>
      <c r="L1109" s="37"/>
      <c r="M1109" s="252"/>
    </row>
    <row r="1110" spans="1:13" ht="21.6" thickTop="1" thickBot="1">
      <c r="A1110" s="317">
        <f>A1106+1</f>
        <v>269</v>
      </c>
      <c r="B1110" s="67" t="s">
        <v>19</v>
      </c>
      <c r="C1110" s="67" t="s">
        <v>20</v>
      </c>
      <c r="D1110" s="67" t="s">
        <v>21</v>
      </c>
      <c r="E1110" s="360" t="s">
        <v>22</v>
      </c>
      <c r="F1110" s="360"/>
      <c r="G1110" s="360" t="s">
        <v>12</v>
      </c>
      <c r="H1110" s="320"/>
      <c r="I1110" s="71"/>
      <c r="J1110" s="17" t="s">
        <v>38</v>
      </c>
      <c r="K1110" s="18"/>
      <c r="L1110" s="18"/>
      <c r="M1110" s="19"/>
    </row>
    <row r="1111" spans="1:13" ht="31.2" thickBot="1">
      <c r="A1111" s="318"/>
      <c r="B1111" s="131" t="s">
        <v>873</v>
      </c>
      <c r="C1111" s="131" t="s">
        <v>874</v>
      </c>
      <c r="D1111" s="21">
        <v>45355</v>
      </c>
      <c r="E1111" s="131"/>
      <c r="F1111" s="131" t="s">
        <v>875</v>
      </c>
      <c r="G1111" s="325" t="s">
        <v>876</v>
      </c>
      <c r="H1111" s="361"/>
      <c r="I1111" s="362"/>
      <c r="J1111" s="22" t="s">
        <v>491</v>
      </c>
      <c r="K1111" s="22"/>
      <c r="L1111" s="22" t="s">
        <v>28</v>
      </c>
      <c r="M1111" s="79">
        <v>851.97</v>
      </c>
    </row>
    <row r="1112" spans="1:13" ht="21" thickBot="1">
      <c r="A1112" s="318"/>
      <c r="B1112" s="64" t="s">
        <v>29</v>
      </c>
      <c r="C1112" s="64" t="s">
        <v>30</v>
      </c>
      <c r="D1112" s="64" t="s">
        <v>31</v>
      </c>
      <c r="E1112" s="363" t="s">
        <v>32</v>
      </c>
      <c r="F1112" s="363"/>
      <c r="G1112" s="330"/>
      <c r="H1112" s="331"/>
      <c r="I1112" s="332"/>
      <c r="J1112" s="24" t="s">
        <v>27</v>
      </c>
      <c r="K1112" s="25"/>
      <c r="L1112" s="25" t="s">
        <v>28</v>
      </c>
      <c r="M1112" s="90">
        <v>250</v>
      </c>
    </row>
    <row r="1113" spans="1:13" ht="31.2" thickBot="1">
      <c r="A1113" s="318"/>
      <c r="B1113" s="27" t="s">
        <v>877</v>
      </c>
      <c r="C1113" s="27" t="s">
        <v>876</v>
      </c>
      <c r="D1113" s="144">
        <v>45355</v>
      </c>
      <c r="E1113" s="93" t="s">
        <v>36</v>
      </c>
      <c r="F1113" s="145" t="s">
        <v>878</v>
      </c>
      <c r="G1113" s="368"/>
      <c r="H1113" s="369"/>
      <c r="I1113" s="370"/>
      <c r="J1113" s="24" t="s">
        <v>879</v>
      </c>
      <c r="K1113" s="25"/>
      <c r="L1113" s="25" t="s">
        <v>28</v>
      </c>
      <c r="M1113" s="90">
        <v>195</v>
      </c>
    </row>
    <row r="1114" spans="1:13" ht="20.399999999999999">
      <c r="A1114" s="318">
        <v>270</v>
      </c>
      <c r="B1114" s="201" t="s">
        <v>19</v>
      </c>
      <c r="C1114" s="201" t="s">
        <v>20</v>
      </c>
      <c r="D1114" s="201" t="s">
        <v>21</v>
      </c>
      <c r="E1114" s="341" t="s">
        <v>22</v>
      </c>
      <c r="F1114" s="341"/>
      <c r="G1114" s="342" t="s">
        <v>12</v>
      </c>
      <c r="H1114" s="343"/>
      <c r="I1114" s="344"/>
      <c r="J1114" s="128" t="s">
        <v>38</v>
      </c>
      <c r="K1114" s="129"/>
      <c r="L1114" s="129"/>
      <c r="M1114" s="130"/>
    </row>
    <row r="1115" spans="1:13" ht="20.399999999999999">
      <c r="A1115" s="371"/>
      <c r="B1115" s="131" t="s">
        <v>880</v>
      </c>
      <c r="C1115" s="131" t="s">
        <v>881</v>
      </c>
      <c r="D1115" s="21">
        <v>45304</v>
      </c>
      <c r="E1115" s="131"/>
      <c r="F1115" s="131" t="s">
        <v>882</v>
      </c>
      <c r="G1115" s="325" t="s">
        <v>883</v>
      </c>
      <c r="H1115" s="326"/>
      <c r="I1115" s="327"/>
      <c r="J1115" s="22" t="s">
        <v>363</v>
      </c>
      <c r="K1115" s="22"/>
      <c r="L1115" s="22" t="s">
        <v>681</v>
      </c>
      <c r="M1115" s="75">
        <v>176</v>
      </c>
    </row>
    <row r="1116" spans="1:13" ht="20.399999999999999">
      <c r="A1116" s="371"/>
      <c r="B1116" s="64" t="s">
        <v>29</v>
      </c>
      <c r="C1116" s="64" t="s">
        <v>30</v>
      </c>
      <c r="D1116" s="64" t="s">
        <v>31</v>
      </c>
      <c r="E1116" s="328" t="s">
        <v>32</v>
      </c>
      <c r="F1116" s="329"/>
      <c r="G1116" s="330"/>
      <c r="H1116" s="331"/>
      <c r="I1116" s="332"/>
      <c r="J1116" s="24" t="s">
        <v>491</v>
      </c>
      <c r="K1116" s="25"/>
      <c r="L1116" s="25" t="s">
        <v>681</v>
      </c>
      <c r="M1116" s="76">
        <v>50</v>
      </c>
    </row>
    <row r="1117" spans="1:13" ht="30.6">
      <c r="A1117" s="371"/>
      <c r="B1117" s="27" t="s">
        <v>884</v>
      </c>
      <c r="C1117" s="27"/>
      <c r="D1117" s="182">
        <v>45305</v>
      </c>
      <c r="E1117" s="29" t="s">
        <v>36</v>
      </c>
      <c r="F1117" s="30" t="s">
        <v>885</v>
      </c>
      <c r="G1117" s="386"/>
      <c r="H1117" s="387"/>
      <c r="I1117" s="388"/>
      <c r="J1117" s="24" t="s">
        <v>37</v>
      </c>
      <c r="K1117" s="25"/>
      <c r="L1117" s="25" t="s">
        <v>681</v>
      </c>
      <c r="M1117" s="76">
        <v>109</v>
      </c>
    </row>
    <row r="1118" spans="1:13" ht="21" thickBot="1">
      <c r="A1118" s="392"/>
      <c r="B1118" s="135"/>
      <c r="C1118" s="180"/>
      <c r="D1118" s="136"/>
      <c r="E1118" s="137"/>
      <c r="F1118" s="138"/>
      <c r="G1118" s="208"/>
      <c r="H1118" s="209"/>
      <c r="I1118" s="210"/>
      <c r="J1118" s="140" t="s">
        <v>886</v>
      </c>
      <c r="K1118" s="140"/>
      <c r="L1118" s="140" t="s">
        <v>681</v>
      </c>
      <c r="M1118" s="181">
        <v>122</v>
      </c>
    </row>
    <row r="1119" spans="1:13" ht="20.399999999999999">
      <c r="A1119" s="318">
        <f>A1114+1</f>
        <v>271</v>
      </c>
      <c r="B1119" s="201" t="s">
        <v>19</v>
      </c>
      <c r="C1119" s="201" t="s">
        <v>20</v>
      </c>
      <c r="D1119" s="201" t="s">
        <v>21</v>
      </c>
      <c r="E1119" s="389" t="s">
        <v>22</v>
      </c>
      <c r="F1119" s="390"/>
      <c r="G1119" s="389" t="s">
        <v>12</v>
      </c>
      <c r="H1119" s="391"/>
      <c r="I1119" s="207"/>
      <c r="J1119" s="128" t="s">
        <v>38</v>
      </c>
      <c r="K1119" s="129"/>
      <c r="L1119" s="129"/>
      <c r="M1119" s="130"/>
    </row>
    <row r="1120" spans="1:13">
      <c r="A1120" s="371"/>
      <c r="B1120" s="131" t="s">
        <v>880</v>
      </c>
      <c r="C1120" s="131" t="s">
        <v>887</v>
      </c>
      <c r="D1120" s="21">
        <v>45267</v>
      </c>
      <c r="E1120" s="131"/>
      <c r="F1120" s="131" t="s">
        <v>112</v>
      </c>
      <c r="G1120" s="325" t="s">
        <v>883</v>
      </c>
      <c r="H1120" s="326"/>
      <c r="I1120" s="327"/>
      <c r="J1120" s="22" t="s">
        <v>363</v>
      </c>
      <c r="K1120" s="22"/>
      <c r="L1120" s="22" t="s">
        <v>681</v>
      </c>
      <c r="M1120" s="109">
        <v>503.5</v>
      </c>
    </row>
    <row r="1121" spans="1:13" ht="20.399999999999999">
      <c r="A1121" s="371"/>
      <c r="B1121" s="64" t="s">
        <v>29</v>
      </c>
      <c r="C1121" s="64" t="s">
        <v>30</v>
      </c>
      <c r="D1121" s="64" t="s">
        <v>31</v>
      </c>
      <c r="E1121" s="328" t="s">
        <v>32</v>
      </c>
      <c r="F1121" s="329"/>
      <c r="G1121" s="330"/>
      <c r="H1121" s="331"/>
      <c r="I1121" s="332"/>
      <c r="J1121" s="24" t="s">
        <v>491</v>
      </c>
      <c r="K1121" s="25"/>
      <c r="L1121" s="25" t="s">
        <v>681</v>
      </c>
      <c r="M1121" s="185">
        <v>451</v>
      </c>
    </row>
    <row r="1122" spans="1:13" ht="30.6">
      <c r="A1122" s="371"/>
      <c r="B1122" s="27" t="s">
        <v>884</v>
      </c>
      <c r="C1122" s="27"/>
      <c r="D1122" s="144">
        <v>45268</v>
      </c>
      <c r="E1122" s="93" t="s">
        <v>36</v>
      </c>
      <c r="F1122" s="145" t="s">
        <v>888</v>
      </c>
      <c r="G1122" s="368"/>
      <c r="H1122" s="369"/>
      <c r="I1122" s="370"/>
      <c r="J1122" s="24" t="s">
        <v>37</v>
      </c>
      <c r="K1122" s="25"/>
      <c r="L1122" s="25" t="s">
        <v>681</v>
      </c>
      <c r="M1122" s="186">
        <v>419</v>
      </c>
    </row>
    <row r="1123" spans="1:13" ht="15" thickBot="1">
      <c r="A1123" s="392"/>
      <c r="B1123" s="140"/>
      <c r="C1123" s="140"/>
      <c r="D1123" s="187"/>
      <c r="E1123" s="140"/>
      <c r="F1123" s="140"/>
      <c r="G1123" s="188"/>
      <c r="H1123" s="188"/>
      <c r="I1123" s="188"/>
      <c r="J1123" s="140" t="s">
        <v>889</v>
      </c>
      <c r="K1123" s="140"/>
      <c r="L1123" s="140" t="s">
        <v>681</v>
      </c>
      <c r="M1123" s="189">
        <v>75</v>
      </c>
    </row>
    <row r="1124" spans="1:13" ht="21" thickBot="1">
      <c r="A1124" s="318">
        <f>A1119+1</f>
        <v>272</v>
      </c>
      <c r="B1124" s="201" t="s">
        <v>19</v>
      </c>
      <c r="C1124" s="201" t="s">
        <v>20</v>
      </c>
      <c r="D1124" s="201" t="s">
        <v>21</v>
      </c>
      <c r="E1124" s="341" t="s">
        <v>22</v>
      </c>
      <c r="F1124" s="341"/>
      <c r="G1124" s="341" t="s">
        <v>12</v>
      </c>
      <c r="H1124" s="389"/>
      <c r="I1124" s="207"/>
      <c r="J1124" s="128" t="s">
        <v>38</v>
      </c>
      <c r="K1124" s="129"/>
      <c r="L1124" s="129"/>
      <c r="M1124" s="130"/>
    </row>
    <row r="1125" spans="1:13" ht="21" thickBot="1">
      <c r="A1125" s="318"/>
      <c r="B1125" s="131" t="s">
        <v>880</v>
      </c>
      <c r="C1125" s="131" t="s">
        <v>890</v>
      </c>
      <c r="D1125" s="21">
        <v>45184</v>
      </c>
      <c r="E1125" s="131"/>
      <c r="F1125" s="131" t="s">
        <v>891</v>
      </c>
      <c r="G1125" s="325" t="s">
        <v>883</v>
      </c>
      <c r="H1125" s="361"/>
      <c r="I1125" s="362"/>
      <c r="J1125" s="22" t="s">
        <v>363</v>
      </c>
      <c r="K1125" s="22" t="s">
        <v>681</v>
      </c>
      <c r="L1125" s="22"/>
      <c r="M1125" s="109">
        <v>438.9</v>
      </c>
    </row>
    <row r="1126" spans="1:13" ht="21" thickBot="1">
      <c r="A1126" s="318"/>
      <c r="B1126" s="64" t="s">
        <v>29</v>
      </c>
      <c r="C1126" s="64" t="s">
        <v>30</v>
      </c>
      <c r="D1126" s="64" t="s">
        <v>31</v>
      </c>
      <c r="E1126" s="363" t="s">
        <v>32</v>
      </c>
      <c r="F1126" s="363"/>
      <c r="G1126" s="330"/>
      <c r="H1126" s="331"/>
      <c r="I1126" s="332"/>
      <c r="J1126" s="93" t="s">
        <v>491</v>
      </c>
      <c r="K1126" t="s">
        <v>681</v>
      </c>
      <c r="M1126" s="183">
        <v>193.88</v>
      </c>
    </row>
    <row r="1127" spans="1:13" ht="31.2" thickBot="1">
      <c r="A1127" s="318"/>
      <c r="B1127" s="27" t="s">
        <v>884</v>
      </c>
      <c r="C1127" s="27"/>
      <c r="D1127" s="144">
        <v>45186</v>
      </c>
      <c r="E1127" s="93" t="s">
        <v>36</v>
      </c>
      <c r="F1127" s="145" t="s">
        <v>892</v>
      </c>
      <c r="G1127" s="368"/>
      <c r="H1127" s="369"/>
      <c r="I1127" s="370"/>
      <c r="J1127" s="24" t="s">
        <v>37</v>
      </c>
      <c r="K1127" s="25" t="s">
        <v>681</v>
      </c>
      <c r="L1127" s="25"/>
      <c r="M1127" s="179">
        <v>126</v>
      </c>
    </row>
    <row r="1128" spans="1:13" ht="20.399999999999999">
      <c r="A1128" s="318">
        <v>273</v>
      </c>
      <c r="B1128" s="201" t="s">
        <v>19</v>
      </c>
      <c r="C1128" s="201" t="s">
        <v>20</v>
      </c>
      <c r="D1128" s="201" t="s">
        <v>21</v>
      </c>
      <c r="E1128" s="341" t="s">
        <v>22</v>
      </c>
      <c r="F1128" s="341"/>
      <c r="G1128" s="342" t="s">
        <v>12</v>
      </c>
      <c r="H1128" s="343"/>
      <c r="I1128" s="344"/>
      <c r="J1128" s="128" t="s">
        <v>38</v>
      </c>
      <c r="K1128" s="129"/>
      <c r="L1128" s="129"/>
      <c r="M1128" s="130"/>
    </row>
    <row r="1129" spans="1:13" ht="30.6">
      <c r="A1129" s="375"/>
      <c r="B1129" s="131" t="s">
        <v>893</v>
      </c>
      <c r="C1129" s="131" t="s">
        <v>894</v>
      </c>
      <c r="D1129" s="21">
        <v>45344</v>
      </c>
      <c r="E1129" s="131"/>
      <c r="F1129" s="131" t="s">
        <v>895</v>
      </c>
      <c r="G1129" s="325" t="s">
        <v>896</v>
      </c>
      <c r="H1129" s="361"/>
      <c r="I1129" s="362"/>
      <c r="J1129" s="22" t="s">
        <v>27</v>
      </c>
      <c r="K1129" s="22"/>
      <c r="L1129" s="22" t="s">
        <v>28</v>
      </c>
      <c r="M1129" s="75">
        <v>387</v>
      </c>
    </row>
    <row r="1130" spans="1:13" ht="20.399999999999999">
      <c r="A1130" s="375"/>
      <c r="B1130" s="64" t="s">
        <v>29</v>
      </c>
      <c r="C1130" s="64" t="s">
        <v>30</v>
      </c>
      <c r="D1130" s="64" t="s">
        <v>31</v>
      </c>
      <c r="E1130" s="363" t="s">
        <v>32</v>
      </c>
      <c r="F1130" s="363"/>
      <c r="G1130" s="330"/>
      <c r="H1130" s="331"/>
      <c r="I1130" s="332"/>
      <c r="J1130" s="24" t="s">
        <v>897</v>
      </c>
      <c r="K1130" s="25" t="s">
        <v>28</v>
      </c>
      <c r="L1130" s="25"/>
      <c r="M1130" s="76">
        <v>848</v>
      </c>
    </row>
    <row r="1131" spans="1:13" ht="41.4" thickBot="1">
      <c r="A1131" s="376"/>
      <c r="B1131" s="135" t="s">
        <v>898</v>
      </c>
      <c r="C1131" s="135" t="s">
        <v>899</v>
      </c>
      <c r="D1131" s="184">
        <v>45346</v>
      </c>
      <c r="E1131" s="137" t="s">
        <v>36</v>
      </c>
      <c r="F1131" s="148" t="s">
        <v>1112</v>
      </c>
      <c r="G1131" s="377"/>
      <c r="H1131" s="378"/>
      <c r="I1131" s="379"/>
      <c r="J1131" s="139" t="s">
        <v>386</v>
      </c>
      <c r="K1131" s="140"/>
      <c r="L1131" s="140" t="s">
        <v>28</v>
      </c>
      <c r="M1131" s="149">
        <v>135</v>
      </c>
    </row>
    <row r="1132" spans="1:13" ht="21" thickTop="1">
      <c r="A1132" s="318">
        <v>274</v>
      </c>
      <c r="B1132" s="67" t="s">
        <v>19</v>
      </c>
      <c r="C1132" s="67" t="s">
        <v>20</v>
      </c>
      <c r="D1132" s="67" t="s">
        <v>21</v>
      </c>
      <c r="E1132" s="360" t="s">
        <v>22</v>
      </c>
      <c r="F1132" s="360"/>
      <c r="G1132" s="380" t="s">
        <v>12</v>
      </c>
      <c r="H1132" s="381"/>
      <c r="I1132" s="382"/>
      <c r="J1132" s="17" t="s">
        <v>38</v>
      </c>
      <c r="K1132" s="18"/>
      <c r="L1132" s="18"/>
      <c r="M1132" s="19"/>
    </row>
    <row r="1133" spans="1:13">
      <c r="A1133" s="375"/>
      <c r="B1133" s="131" t="s">
        <v>900</v>
      </c>
      <c r="C1133" s="131" t="s">
        <v>901</v>
      </c>
      <c r="D1133" s="21">
        <v>45234</v>
      </c>
      <c r="E1133" s="131"/>
      <c r="F1133" s="131" t="s">
        <v>902</v>
      </c>
      <c r="G1133" s="325" t="s">
        <v>903</v>
      </c>
      <c r="H1133" s="326"/>
      <c r="I1133" s="327"/>
      <c r="J1133" s="22" t="s">
        <v>27</v>
      </c>
      <c r="K1133" s="22"/>
      <c r="L1133" s="22" t="s">
        <v>28</v>
      </c>
      <c r="M1133" s="109">
        <v>312</v>
      </c>
    </row>
    <row r="1134" spans="1:13" ht="20.399999999999999">
      <c r="A1134" s="375"/>
      <c r="B1134" s="64" t="s">
        <v>29</v>
      </c>
      <c r="C1134" s="64" t="s">
        <v>30</v>
      </c>
      <c r="D1134" s="64" t="s">
        <v>31</v>
      </c>
      <c r="E1134" s="328" t="s">
        <v>32</v>
      </c>
      <c r="F1134" s="329"/>
      <c r="G1134" s="330"/>
      <c r="H1134" s="331"/>
      <c r="I1134" s="332"/>
      <c r="J1134" s="24" t="s">
        <v>39</v>
      </c>
      <c r="K1134" s="25"/>
      <c r="L1134" s="25"/>
      <c r="M1134" s="26"/>
    </row>
    <row r="1135" spans="1:13" ht="15" thickBot="1">
      <c r="A1135" s="376"/>
      <c r="B1135" s="27" t="s">
        <v>904</v>
      </c>
      <c r="C1135" s="27" t="s">
        <v>903</v>
      </c>
      <c r="D1135" s="70">
        <v>45235</v>
      </c>
      <c r="E1135" s="29" t="s">
        <v>36</v>
      </c>
      <c r="F1135" s="30" t="s">
        <v>905</v>
      </c>
      <c r="G1135" s="383"/>
      <c r="H1135" s="384"/>
      <c r="I1135" s="385"/>
      <c r="J1135" s="24" t="s">
        <v>40</v>
      </c>
      <c r="K1135" s="25"/>
      <c r="L1135" s="25"/>
      <c r="M1135" s="26"/>
    </row>
    <row r="1136" spans="1:13" ht="21" thickTop="1">
      <c r="A1136" s="318">
        <v>275</v>
      </c>
      <c r="B1136" s="67" t="s">
        <v>19</v>
      </c>
      <c r="C1136" s="67" t="s">
        <v>20</v>
      </c>
      <c r="D1136" s="67" t="s">
        <v>21</v>
      </c>
      <c r="E1136" s="320" t="s">
        <v>22</v>
      </c>
      <c r="F1136" s="321"/>
      <c r="G1136" s="320" t="s">
        <v>12</v>
      </c>
      <c r="H1136" s="322"/>
      <c r="I1136" s="71"/>
      <c r="J1136" s="17" t="s">
        <v>38</v>
      </c>
      <c r="K1136" s="18"/>
      <c r="L1136" s="18"/>
      <c r="M1136" s="19"/>
    </row>
    <row r="1137" spans="1:13">
      <c r="A1137" s="375"/>
      <c r="B1137" s="131" t="s">
        <v>906</v>
      </c>
      <c r="C1137" s="131" t="s">
        <v>901</v>
      </c>
      <c r="D1137" s="21">
        <v>45234</v>
      </c>
      <c r="E1137" s="131"/>
      <c r="F1137" s="131" t="s">
        <v>902</v>
      </c>
      <c r="G1137" s="325" t="s">
        <v>903</v>
      </c>
      <c r="H1137" s="326"/>
      <c r="I1137" s="327"/>
      <c r="J1137" s="22" t="s">
        <v>27</v>
      </c>
      <c r="K1137" s="22"/>
      <c r="L1137" s="22" t="s">
        <v>28</v>
      </c>
      <c r="M1137" s="109">
        <v>312</v>
      </c>
    </row>
    <row r="1138" spans="1:13" ht="20.399999999999999">
      <c r="A1138" s="375"/>
      <c r="B1138" s="64" t="s">
        <v>29</v>
      </c>
      <c r="C1138" s="64" t="s">
        <v>30</v>
      </c>
      <c r="D1138" s="64" t="s">
        <v>31</v>
      </c>
      <c r="E1138" s="328" t="s">
        <v>32</v>
      </c>
      <c r="F1138" s="329"/>
      <c r="G1138" s="330"/>
      <c r="H1138" s="331"/>
      <c r="I1138" s="332"/>
      <c r="J1138" s="24" t="s">
        <v>39</v>
      </c>
      <c r="K1138" s="25"/>
      <c r="L1138" s="25"/>
      <c r="M1138" s="238"/>
    </row>
    <row r="1139" spans="1:13" ht="15" thickBot="1">
      <c r="A1139" s="376"/>
      <c r="B1139" s="28" t="s">
        <v>904</v>
      </c>
      <c r="C1139" s="28" t="s">
        <v>903</v>
      </c>
      <c r="D1139" s="70">
        <v>45235</v>
      </c>
      <c r="E1139" s="29" t="s">
        <v>36</v>
      </c>
      <c r="F1139" s="35" t="s">
        <v>907</v>
      </c>
      <c r="G1139" s="357"/>
      <c r="H1139" s="358"/>
      <c r="I1139" s="359"/>
      <c r="J1139" s="36" t="s">
        <v>40</v>
      </c>
      <c r="K1139" s="37"/>
      <c r="L1139" s="37"/>
      <c r="M1139" s="239"/>
    </row>
    <row r="1140" spans="1:13" ht="21" thickTop="1">
      <c r="A1140" s="318">
        <v>276</v>
      </c>
      <c r="B1140" s="67" t="s">
        <v>19</v>
      </c>
      <c r="C1140" s="67" t="s">
        <v>20</v>
      </c>
      <c r="D1140" s="67" t="s">
        <v>21</v>
      </c>
      <c r="E1140" s="360" t="s">
        <v>22</v>
      </c>
      <c r="F1140" s="360"/>
      <c r="G1140" s="360" t="s">
        <v>12</v>
      </c>
      <c r="H1140" s="320"/>
      <c r="I1140" s="71"/>
      <c r="J1140" s="17" t="s">
        <v>38</v>
      </c>
      <c r="K1140" s="18"/>
      <c r="L1140" s="18"/>
      <c r="M1140" s="19"/>
    </row>
    <row r="1141" spans="1:13" ht="20.399999999999999">
      <c r="A1141" s="375"/>
      <c r="B1141" s="131" t="s">
        <v>908</v>
      </c>
      <c r="C1141" s="131" t="s">
        <v>901</v>
      </c>
      <c r="D1141" s="21">
        <v>45234</v>
      </c>
      <c r="E1141" s="131"/>
      <c r="F1141" s="131" t="s">
        <v>902</v>
      </c>
      <c r="G1141" s="325" t="s">
        <v>903</v>
      </c>
      <c r="H1141" s="361"/>
      <c r="I1141" s="362"/>
      <c r="J1141" s="22" t="s">
        <v>27</v>
      </c>
      <c r="K1141" s="22"/>
      <c r="L1141" s="22" t="s">
        <v>28</v>
      </c>
      <c r="M1141" s="109">
        <v>312</v>
      </c>
    </row>
    <row r="1142" spans="1:13" ht="20.399999999999999">
      <c r="A1142" s="375"/>
      <c r="B1142" s="64" t="s">
        <v>29</v>
      </c>
      <c r="C1142" s="64" t="s">
        <v>30</v>
      </c>
      <c r="D1142" s="64" t="s">
        <v>31</v>
      </c>
      <c r="E1142" s="363" t="s">
        <v>32</v>
      </c>
      <c r="F1142" s="363"/>
      <c r="G1142" s="330"/>
      <c r="H1142" s="331"/>
      <c r="I1142" s="332"/>
      <c r="J1142" s="24" t="s">
        <v>39</v>
      </c>
      <c r="K1142" s="25"/>
      <c r="L1142" s="25"/>
      <c r="M1142" s="26"/>
    </row>
    <row r="1143" spans="1:13" ht="15" thickBot="1">
      <c r="A1143" s="376"/>
      <c r="B1143" s="27" t="s">
        <v>904</v>
      </c>
      <c r="C1143" s="27" t="s">
        <v>903</v>
      </c>
      <c r="D1143" s="70">
        <v>45245</v>
      </c>
      <c r="E1143" s="29" t="s">
        <v>36</v>
      </c>
      <c r="F1143" s="31" t="s">
        <v>907</v>
      </c>
      <c r="G1143" s="357"/>
      <c r="H1143" s="358"/>
      <c r="I1143" s="359"/>
      <c r="J1143" s="24" t="s">
        <v>40</v>
      </c>
      <c r="K1143" s="25"/>
      <c r="L1143" s="25"/>
      <c r="M1143" s="26"/>
    </row>
    <row r="1144" spans="1:13" ht="21" thickTop="1">
      <c r="A1144" s="318">
        <v>277</v>
      </c>
      <c r="B1144" s="67" t="s">
        <v>19</v>
      </c>
      <c r="C1144" s="67" t="s">
        <v>20</v>
      </c>
      <c r="D1144" s="67" t="s">
        <v>21</v>
      </c>
      <c r="E1144" s="360" t="s">
        <v>22</v>
      </c>
      <c r="F1144" s="360"/>
      <c r="G1144" s="360" t="s">
        <v>12</v>
      </c>
      <c r="H1144" s="320"/>
      <c r="I1144" s="71"/>
      <c r="J1144" s="17" t="s">
        <v>38</v>
      </c>
      <c r="K1144" s="18"/>
      <c r="L1144" s="18"/>
      <c r="M1144" s="19"/>
    </row>
    <row r="1145" spans="1:13">
      <c r="A1145" s="375"/>
      <c r="B1145" s="131" t="s">
        <v>909</v>
      </c>
      <c r="C1145" s="131" t="s">
        <v>901</v>
      </c>
      <c r="D1145" s="21">
        <v>45234</v>
      </c>
      <c r="E1145" s="131"/>
      <c r="F1145" s="131" t="s">
        <v>902</v>
      </c>
      <c r="G1145" s="325" t="s">
        <v>903</v>
      </c>
      <c r="H1145" s="361"/>
      <c r="I1145" s="362"/>
      <c r="J1145" s="22" t="s">
        <v>27</v>
      </c>
      <c r="K1145" s="22"/>
      <c r="L1145" s="22" t="s">
        <v>28</v>
      </c>
      <c r="M1145" s="109">
        <v>312</v>
      </c>
    </row>
    <row r="1146" spans="1:13" ht="20.399999999999999">
      <c r="A1146" s="375"/>
      <c r="B1146" s="64" t="s">
        <v>29</v>
      </c>
      <c r="C1146" s="64" t="s">
        <v>30</v>
      </c>
      <c r="D1146" s="64" t="s">
        <v>31</v>
      </c>
      <c r="E1146" s="363" t="s">
        <v>32</v>
      </c>
      <c r="F1146" s="363"/>
      <c r="G1146" s="330"/>
      <c r="H1146" s="331"/>
      <c r="I1146" s="332"/>
      <c r="J1146" s="24" t="s">
        <v>39</v>
      </c>
      <c r="K1146" s="25"/>
      <c r="L1146" s="25"/>
      <c r="M1146" s="26"/>
    </row>
    <row r="1147" spans="1:13" ht="15" thickBot="1">
      <c r="A1147" s="376"/>
      <c r="B1147" s="27" t="s">
        <v>904</v>
      </c>
      <c r="C1147" s="27" t="s">
        <v>903</v>
      </c>
      <c r="D1147" s="70">
        <v>45235</v>
      </c>
      <c r="E1147" s="29" t="s">
        <v>36</v>
      </c>
      <c r="F1147" s="31" t="s">
        <v>910</v>
      </c>
      <c r="G1147" s="357"/>
      <c r="H1147" s="358"/>
      <c r="I1147" s="359"/>
      <c r="J1147" s="24" t="s">
        <v>40</v>
      </c>
      <c r="K1147" s="25"/>
      <c r="L1147" s="25"/>
      <c r="M1147" s="26"/>
    </row>
    <row r="1148" spans="1:13" ht="21" thickTop="1">
      <c r="A1148" s="318">
        <v>278</v>
      </c>
      <c r="B1148" s="67" t="s">
        <v>19</v>
      </c>
      <c r="C1148" s="67" t="s">
        <v>20</v>
      </c>
      <c r="D1148" s="67" t="s">
        <v>21</v>
      </c>
      <c r="E1148" s="360" t="s">
        <v>22</v>
      </c>
      <c r="F1148" s="360"/>
      <c r="G1148" s="360" t="s">
        <v>12</v>
      </c>
      <c r="H1148" s="320"/>
      <c r="I1148" s="71"/>
      <c r="J1148" s="17" t="s">
        <v>38</v>
      </c>
      <c r="K1148" s="18"/>
      <c r="L1148" s="18"/>
      <c r="M1148" s="19"/>
    </row>
    <row r="1149" spans="1:13">
      <c r="A1149" s="375"/>
      <c r="B1149" s="131" t="s">
        <v>911</v>
      </c>
      <c r="C1149" s="131" t="s">
        <v>901</v>
      </c>
      <c r="D1149" s="21">
        <v>45234</v>
      </c>
      <c r="E1149" s="131"/>
      <c r="F1149" s="131" t="s">
        <v>902</v>
      </c>
      <c r="G1149" s="325" t="s">
        <v>903</v>
      </c>
      <c r="H1149" s="361"/>
      <c r="I1149" s="362"/>
      <c r="J1149" s="22" t="s">
        <v>27</v>
      </c>
      <c r="K1149" s="22"/>
      <c r="L1149" s="22" t="s">
        <v>28</v>
      </c>
      <c r="M1149" s="109">
        <v>312</v>
      </c>
    </row>
    <row r="1150" spans="1:13" ht="20.399999999999999">
      <c r="A1150" s="375"/>
      <c r="B1150" s="64" t="s">
        <v>29</v>
      </c>
      <c r="C1150" s="64" t="s">
        <v>30</v>
      </c>
      <c r="D1150" s="64" t="s">
        <v>31</v>
      </c>
      <c r="E1150" s="363" t="s">
        <v>32</v>
      </c>
      <c r="F1150" s="363"/>
      <c r="G1150" s="330"/>
      <c r="H1150" s="331"/>
      <c r="I1150" s="332"/>
      <c r="J1150" s="24" t="s">
        <v>39</v>
      </c>
      <c r="K1150" s="25"/>
      <c r="L1150" s="25"/>
      <c r="M1150" s="26"/>
    </row>
    <row r="1151" spans="1:13" ht="15" thickBot="1">
      <c r="A1151" s="376"/>
      <c r="B1151" s="28" t="s">
        <v>904</v>
      </c>
      <c r="C1151" s="28" t="s">
        <v>903</v>
      </c>
      <c r="D1151" s="70">
        <v>45235</v>
      </c>
      <c r="E1151" s="29" t="s">
        <v>36</v>
      </c>
      <c r="F1151" s="35" t="s">
        <v>910</v>
      </c>
      <c r="G1151" s="357"/>
      <c r="H1151" s="358"/>
      <c r="I1151" s="359"/>
      <c r="J1151" s="36" t="s">
        <v>40</v>
      </c>
      <c r="K1151" s="37"/>
      <c r="L1151" s="37"/>
      <c r="M1151" s="47"/>
    </row>
    <row r="1152" spans="1:13" ht="21" thickTop="1">
      <c r="A1152" s="318">
        <v>279</v>
      </c>
      <c r="B1152" s="67" t="s">
        <v>19</v>
      </c>
      <c r="C1152" s="67" t="s">
        <v>20</v>
      </c>
      <c r="D1152" s="67" t="s">
        <v>21</v>
      </c>
      <c r="E1152" s="360" t="s">
        <v>22</v>
      </c>
      <c r="F1152" s="360"/>
      <c r="G1152" s="360" t="s">
        <v>12</v>
      </c>
      <c r="H1152" s="320"/>
      <c r="I1152" s="71"/>
      <c r="J1152" s="17" t="s">
        <v>38</v>
      </c>
      <c r="K1152" s="18"/>
      <c r="L1152" s="18"/>
      <c r="M1152" s="19"/>
    </row>
    <row r="1153" spans="1:13">
      <c r="A1153" s="375"/>
      <c r="B1153" s="131" t="s">
        <v>912</v>
      </c>
      <c r="C1153" s="131" t="s">
        <v>901</v>
      </c>
      <c r="D1153" s="21">
        <v>45234</v>
      </c>
      <c r="E1153" s="131"/>
      <c r="F1153" s="131" t="s">
        <v>902</v>
      </c>
      <c r="G1153" s="325" t="s">
        <v>903</v>
      </c>
      <c r="H1153" s="361"/>
      <c r="I1153" s="362"/>
      <c r="J1153" s="22" t="s">
        <v>27</v>
      </c>
      <c r="K1153" s="22"/>
      <c r="L1153" s="22" t="s">
        <v>28</v>
      </c>
      <c r="M1153" s="109">
        <v>312</v>
      </c>
    </row>
    <row r="1154" spans="1:13" ht="20.399999999999999">
      <c r="A1154" s="375"/>
      <c r="B1154" s="64" t="s">
        <v>29</v>
      </c>
      <c r="C1154" s="64" t="s">
        <v>30</v>
      </c>
      <c r="D1154" s="64" t="s">
        <v>31</v>
      </c>
      <c r="E1154" s="363" t="s">
        <v>32</v>
      </c>
      <c r="F1154" s="363"/>
      <c r="G1154" s="330"/>
      <c r="H1154" s="331"/>
      <c r="I1154" s="332"/>
      <c r="J1154" s="24" t="s">
        <v>39</v>
      </c>
      <c r="K1154" s="25"/>
      <c r="L1154" s="25"/>
      <c r="M1154" s="26"/>
    </row>
    <row r="1155" spans="1:13" ht="15" thickBot="1">
      <c r="A1155" s="376"/>
      <c r="B1155" s="27" t="s">
        <v>904</v>
      </c>
      <c r="C1155" s="27" t="s">
        <v>903</v>
      </c>
      <c r="D1155" s="70">
        <v>45235</v>
      </c>
      <c r="E1155" s="29" t="s">
        <v>36</v>
      </c>
      <c r="F1155" s="31" t="s">
        <v>910</v>
      </c>
      <c r="G1155" s="357"/>
      <c r="H1155" s="358"/>
      <c r="I1155" s="359"/>
      <c r="J1155" s="24" t="s">
        <v>40</v>
      </c>
      <c r="K1155" s="25"/>
      <c r="L1155" s="25"/>
      <c r="M1155" s="26"/>
    </row>
    <row r="1156" spans="1:13" ht="21" thickTop="1">
      <c r="A1156" s="318">
        <v>280</v>
      </c>
      <c r="B1156" s="67" t="s">
        <v>19</v>
      </c>
      <c r="C1156" s="67" t="s">
        <v>20</v>
      </c>
      <c r="D1156" s="67" t="s">
        <v>21</v>
      </c>
      <c r="E1156" s="360" t="s">
        <v>22</v>
      </c>
      <c r="F1156" s="360"/>
      <c r="G1156" s="360" t="s">
        <v>12</v>
      </c>
      <c r="H1156" s="320"/>
      <c r="I1156" s="71"/>
      <c r="J1156" s="17" t="s">
        <v>38</v>
      </c>
      <c r="K1156" s="18"/>
      <c r="L1156" s="18"/>
      <c r="M1156" s="19"/>
    </row>
    <row r="1157" spans="1:13">
      <c r="A1157" s="375"/>
      <c r="B1157" s="131" t="s">
        <v>913</v>
      </c>
      <c r="C1157" s="131" t="s">
        <v>901</v>
      </c>
      <c r="D1157" s="21">
        <v>45234</v>
      </c>
      <c r="E1157" s="131"/>
      <c r="F1157" s="131" t="s">
        <v>902</v>
      </c>
      <c r="G1157" s="325" t="s">
        <v>903</v>
      </c>
      <c r="H1157" s="361"/>
      <c r="I1157" s="362"/>
      <c r="J1157" s="22" t="s">
        <v>27</v>
      </c>
      <c r="K1157" s="22"/>
      <c r="L1157" s="22" t="s">
        <v>28</v>
      </c>
      <c r="M1157" s="109">
        <v>312</v>
      </c>
    </row>
    <row r="1158" spans="1:13" ht="20.399999999999999">
      <c r="A1158" s="375"/>
      <c r="B1158" s="64" t="s">
        <v>29</v>
      </c>
      <c r="C1158" s="64" t="s">
        <v>30</v>
      </c>
      <c r="D1158" s="64" t="s">
        <v>31</v>
      </c>
      <c r="E1158" s="363" t="s">
        <v>32</v>
      </c>
      <c r="F1158" s="363"/>
      <c r="G1158" s="330"/>
      <c r="H1158" s="331"/>
      <c r="I1158" s="332"/>
      <c r="J1158" s="24" t="s">
        <v>39</v>
      </c>
      <c r="K1158" s="25"/>
      <c r="L1158" s="25"/>
      <c r="M1158" s="26"/>
    </row>
    <row r="1159" spans="1:13" ht="15" thickBot="1">
      <c r="A1159" s="376"/>
      <c r="B1159" s="27" t="s">
        <v>904</v>
      </c>
      <c r="C1159" s="27" t="s">
        <v>903</v>
      </c>
      <c r="D1159" s="70">
        <v>45235</v>
      </c>
      <c r="E1159" s="29" t="s">
        <v>36</v>
      </c>
      <c r="F1159" s="31" t="s">
        <v>910</v>
      </c>
      <c r="G1159" s="357"/>
      <c r="H1159" s="358"/>
      <c r="I1159" s="359"/>
      <c r="J1159" s="24" t="s">
        <v>40</v>
      </c>
      <c r="K1159" s="25"/>
      <c r="L1159" s="25"/>
      <c r="M1159" s="26"/>
    </row>
    <row r="1160" spans="1:13" ht="21" thickTop="1">
      <c r="A1160" s="318">
        <v>281</v>
      </c>
      <c r="B1160" s="67" t="s">
        <v>19</v>
      </c>
      <c r="C1160" s="67" t="s">
        <v>20</v>
      </c>
      <c r="D1160" s="67" t="s">
        <v>21</v>
      </c>
      <c r="E1160" s="360" t="s">
        <v>22</v>
      </c>
      <c r="F1160" s="360"/>
      <c r="G1160" s="360" t="s">
        <v>12</v>
      </c>
      <c r="H1160" s="320"/>
      <c r="I1160" s="71"/>
      <c r="J1160" s="17" t="s">
        <v>38</v>
      </c>
      <c r="K1160" s="18"/>
      <c r="L1160" s="18"/>
      <c r="M1160" s="19"/>
    </row>
    <row r="1161" spans="1:13" ht="20.399999999999999">
      <c r="A1161" s="375"/>
      <c r="B1161" s="131" t="s">
        <v>914</v>
      </c>
      <c r="C1161" s="131" t="s">
        <v>901</v>
      </c>
      <c r="D1161" s="21">
        <v>45234</v>
      </c>
      <c r="E1161" s="131"/>
      <c r="F1161" s="131" t="s">
        <v>902</v>
      </c>
      <c r="G1161" s="325" t="s">
        <v>903</v>
      </c>
      <c r="H1161" s="361"/>
      <c r="I1161" s="362"/>
      <c r="J1161" s="22" t="s">
        <v>27</v>
      </c>
      <c r="K1161" s="22"/>
      <c r="L1161" s="22" t="s">
        <v>28</v>
      </c>
      <c r="M1161" s="109">
        <v>312</v>
      </c>
    </row>
    <row r="1162" spans="1:13" ht="20.399999999999999">
      <c r="A1162" s="375"/>
      <c r="B1162" s="64" t="s">
        <v>29</v>
      </c>
      <c r="C1162" s="64" t="s">
        <v>30</v>
      </c>
      <c r="D1162" s="64" t="s">
        <v>31</v>
      </c>
      <c r="E1162" s="363" t="s">
        <v>32</v>
      </c>
      <c r="F1162" s="363"/>
      <c r="G1162" s="330"/>
      <c r="H1162" s="331"/>
      <c r="I1162" s="332"/>
      <c r="J1162" s="24" t="s">
        <v>39</v>
      </c>
      <c r="K1162" s="25"/>
      <c r="L1162" s="25"/>
      <c r="M1162" s="26"/>
    </row>
    <row r="1163" spans="1:13" ht="15" thickBot="1">
      <c r="A1163" s="376"/>
      <c r="B1163" s="27" t="s">
        <v>904</v>
      </c>
      <c r="C1163" s="27" t="s">
        <v>903</v>
      </c>
      <c r="D1163" s="70">
        <v>45235</v>
      </c>
      <c r="E1163" s="29" t="s">
        <v>36</v>
      </c>
      <c r="F1163" s="31" t="s">
        <v>910</v>
      </c>
      <c r="G1163" s="357"/>
      <c r="H1163" s="358"/>
      <c r="I1163" s="359"/>
      <c r="J1163" s="24" t="s">
        <v>40</v>
      </c>
      <c r="K1163" s="25"/>
      <c r="L1163" s="25"/>
      <c r="M1163" s="26"/>
    </row>
    <row r="1164" spans="1:13" ht="21" thickTop="1">
      <c r="A1164" s="318">
        <v>282</v>
      </c>
      <c r="B1164" s="67" t="s">
        <v>19</v>
      </c>
      <c r="C1164" s="67" t="s">
        <v>20</v>
      </c>
      <c r="D1164" s="67" t="s">
        <v>21</v>
      </c>
      <c r="E1164" s="360" t="s">
        <v>22</v>
      </c>
      <c r="F1164" s="360"/>
      <c r="G1164" s="360" t="s">
        <v>12</v>
      </c>
      <c r="H1164" s="320"/>
      <c r="I1164" s="71"/>
      <c r="J1164" s="17" t="s">
        <v>38</v>
      </c>
      <c r="K1164" s="18"/>
      <c r="L1164" s="18"/>
      <c r="M1164" s="19"/>
    </row>
    <row r="1165" spans="1:13">
      <c r="A1165" s="375"/>
      <c r="B1165" s="131" t="s">
        <v>915</v>
      </c>
      <c r="C1165" s="131" t="s">
        <v>901</v>
      </c>
      <c r="D1165" s="21">
        <v>45234</v>
      </c>
      <c r="E1165" s="131"/>
      <c r="F1165" s="131" t="s">
        <v>902</v>
      </c>
      <c r="G1165" s="325" t="s">
        <v>903</v>
      </c>
      <c r="H1165" s="361"/>
      <c r="I1165" s="362"/>
      <c r="J1165" s="22" t="s">
        <v>27</v>
      </c>
      <c r="K1165" s="22"/>
      <c r="L1165" s="22" t="s">
        <v>28</v>
      </c>
      <c r="M1165" s="109">
        <v>312</v>
      </c>
    </row>
    <row r="1166" spans="1:13" ht="20.399999999999999">
      <c r="A1166" s="375"/>
      <c r="B1166" s="64" t="s">
        <v>29</v>
      </c>
      <c r="C1166" s="64" t="s">
        <v>30</v>
      </c>
      <c r="D1166" s="64" t="s">
        <v>31</v>
      </c>
      <c r="E1166" s="363" t="s">
        <v>32</v>
      </c>
      <c r="F1166" s="363"/>
      <c r="G1166" s="330"/>
      <c r="H1166" s="331"/>
      <c r="I1166" s="332"/>
      <c r="J1166" s="24" t="s">
        <v>39</v>
      </c>
      <c r="K1166" s="25"/>
      <c r="L1166" s="25"/>
      <c r="M1166" s="26"/>
    </row>
    <row r="1167" spans="1:13" ht="15" thickBot="1">
      <c r="A1167" s="376"/>
      <c r="B1167" s="27" t="s">
        <v>904</v>
      </c>
      <c r="C1167" s="27" t="s">
        <v>903</v>
      </c>
      <c r="D1167" s="70">
        <v>45235</v>
      </c>
      <c r="E1167" s="29" t="s">
        <v>36</v>
      </c>
      <c r="F1167" s="31" t="s">
        <v>910</v>
      </c>
      <c r="G1167" s="357"/>
      <c r="H1167" s="358"/>
      <c r="I1167" s="359"/>
      <c r="J1167" s="24" t="s">
        <v>40</v>
      </c>
      <c r="K1167" s="25"/>
      <c r="L1167" s="25"/>
      <c r="M1167" s="26"/>
    </row>
    <row r="1168" spans="1:13" ht="21" thickTop="1">
      <c r="A1168" s="318">
        <v>283</v>
      </c>
      <c r="B1168" s="67" t="s">
        <v>19</v>
      </c>
      <c r="C1168" s="67" t="s">
        <v>20</v>
      </c>
      <c r="D1168" s="67" t="s">
        <v>21</v>
      </c>
      <c r="E1168" s="360" t="s">
        <v>22</v>
      </c>
      <c r="F1168" s="360"/>
      <c r="G1168" s="360" t="s">
        <v>12</v>
      </c>
      <c r="H1168" s="320"/>
      <c r="I1168" s="71"/>
      <c r="J1168" s="17" t="s">
        <v>38</v>
      </c>
      <c r="K1168" s="18"/>
      <c r="L1168" s="18"/>
      <c r="M1168" s="19"/>
    </row>
    <row r="1169" spans="1:13">
      <c r="A1169" s="375"/>
      <c r="B1169" s="131" t="s">
        <v>916</v>
      </c>
      <c r="C1169" s="131" t="s">
        <v>901</v>
      </c>
      <c r="D1169" s="21">
        <v>45234</v>
      </c>
      <c r="E1169" s="131"/>
      <c r="F1169" s="131" t="s">
        <v>902</v>
      </c>
      <c r="G1169" s="325" t="s">
        <v>903</v>
      </c>
      <c r="H1169" s="361"/>
      <c r="I1169" s="362"/>
      <c r="J1169" s="22" t="s">
        <v>27</v>
      </c>
      <c r="K1169" s="22"/>
      <c r="L1169" s="22" t="s">
        <v>28</v>
      </c>
      <c r="M1169" s="109">
        <v>312</v>
      </c>
    </row>
    <row r="1170" spans="1:13" ht="20.399999999999999">
      <c r="A1170" s="375"/>
      <c r="B1170" s="64" t="s">
        <v>29</v>
      </c>
      <c r="C1170" s="64" t="s">
        <v>30</v>
      </c>
      <c r="D1170" s="64" t="s">
        <v>31</v>
      </c>
      <c r="E1170" s="363" t="s">
        <v>32</v>
      </c>
      <c r="F1170" s="363"/>
      <c r="G1170" s="330"/>
      <c r="H1170" s="331"/>
      <c r="I1170" s="332"/>
      <c r="J1170" s="24" t="s">
        <v>39</v>
      </c>
      <c r="K1170" s="25"/>
      <c r="L1170" s="25"/>
      <c r="M1170" s="26"/>
    </row>
    <row r="1171" spans="1:13" ht="15" thickBot="1">
      <c r="A1171" s="376"/>
      <c r="B1171" s="27" t="s">
        <v>904</v>
      </c>
      <c r="C1171" s="27" t="s">
        <v>903</v>
      </c>
      <c r="D1171" s="70">
        <v>45235</v>
      </c>
      <c r="E1171" s="29" t="s">
        <v>36</v>
      </c>
      <c r="F1171" s="30" t="s">
        <v>910</v>
      </c>
      <c r="G1171" s="357"/>
      <c r="H1171" s="358"/>
      <c r="I1171" s="359"/>
      <c r="J1171" s="24" t="s">
        <v>40</v>
      </c>
      <c r="K1171" s="25"/>
      <c r="L1171" s="25"/>
      <c r="M1171" s="26"/>
    </row>
    <row r="1172" spans="1:13" ht="21" thickTop="1">
      <c r="A1172" s="318">
        <v>284</v>
      </c>
      <c r="B1172" s="67" t="s">
        <v>19</v>
      </c>
      <c r="C1172" s="67" t="s">
        <v>20</v>
      </c>
      <c r="D1172" s="67" t="s">
        <v>21</v>
      </c>
      <c r="E1172" s="360" t="s">
        <v>22</v>
      </c>
      <c r="F1172" s="360"/>
      <c r="G1172" s="360" t="s">
        <v>12</v>
      </c>
      <c r="H1172" s="320"/>
      <c r="I1172" s="71"/>
      <c r="J1172" s="17" t="s">
        <v>38</v>
      </c>
      <c r="K1172" s="18"/>
      <c r="L1172" s="18"/>
      <c r="M1172" s="19"/>
    </row>
    <row r="1173" spans="1:13">
      <c r="A1173" s="375"/>
      <c r="B1173" s="131" t="s">
        <v>917</v>
      </c>
      <c r="C1173" s="131" t="s">
        <v>901</v>
      </c>
      <c r="D1173" s="21">
        <v>45234</v>
      </c>
      <c r="E1173" s="131"/>
      <c r="F1173" s="131" t="s">
        <v>902</v>
      </c>
      <c r="G1173" s="325" t="s">
        <v>903</v>
      </c>
      <c r="H1173" s="361"/>
      <c r="I1173" s="362"/>
      <c r="J1173" s="22" t="s">
        <v>27</v>
      </c>
      <c r="K1173" s="22"/>
      <c r="L1173" s="22" t="s">
        <v>28</v>
      </c>
      <c r="M1173" s="109">
        <v>312</v>
      </c>
    </row>
    <row r="1174" spans="1:13" ht="20.399999999999999">
      <c r="A1174" s="375"/>
      <c r="B1174" s="64" t="s">
        <v>29</v>
      </c>
      <c r="C1174" s="64" t="s">
        <v>30</v>
      </c>
      <c r="D1174" s="64" t="s">
        <v>31</v>
      </c>
      <c r="E1174" s="363" t="s">
        <v>32</v>
      </c>
      <c r="F1174" s="363"/>
      <c r="G1174" s="330"/>
      <c r="H1174" s="331"/>
      <c r="I1174" s="332"/>
      <c r="J1174" s="24" t="s">
        <v>39</v>
      </c>
      <c r="K1174" s="25"/>
      <c r="L1174" s="25"/>
      <c r="M1174" s="26"/>
    </row>
    <row r="1175" spans="1:13" ht="15" thickBot="1">
      <c r="A1175" s="376"/>
      <c r="B1175" s="27" t="s">
        <v>904</v>
      </c>
      <c r="C1175" s="27" t="s">
        <v>903</v>
      </c>
      <c r="D1175" s="70">
        <v>45235</v>
      </c>
      <c r="E1175" s="29" t="s">
        <v>36</v>
      </c>
      <c r="F1175" s="31" t="s">
        <v>910</v>
      </c>
      <c r="G1175" s="357"/>
      <c r="H1175" s="358"/>
      <c r="I1175" s="359"/>
      <c r="J1175" s="24" t="s">
        <v>40</v>
      </c>
      <c r="K1175" s="25"/>
      <c r="L1175" s="25"/>
      <c r="M1175" s="26"/>
    </row>
    <row r="1176" spans="1:13" ht="21" thickTop="1">
      <c r="A1176" s="318">
        <v>285</v>
      </c>
      <c r="B1176" s="67" t="s">
        <v>19</v>
      </c>
      <c r="C1176" s="67" t="s">
        <v>20</v>
      </c>
      <c r="D1176" s="67" t="s">
        <v>21</v>
      </c>
      <c r="E1176" s="360" t="s">
        <v>22</v>
      </c>
      <c r="F1176" s="360"/>
      <c r="G1176" s="360" t="s">
        <v>12</v>
      </c>
      <c r="H1176" s="320"/>
      <c r="I1176" s="71"/>
      <c r="J1176" s="17" t="s">
        <v>38</v>
      </c>
      <c r="K1176" s="18"/>
      <c r="L1176" s="18"/>
      <c r="M1176" s="19"/>
    </row>
    <row r="1177" spans="1:13">
      <c r="A1177" s="375"/>
      <c r="B1177" s="131" t="s">
        <v>918</v>
      </c>
      <c r="C1177" s="131" t="s">
        <v>901</v>
      </c>
      <c r="D1177" s="21">
        <v>45234</v>
      </c>
      <c r="E1177" s="131"/>
      <c r="F1177" s="131" t="s">
        <v>902</v>
      </c>
      <c r="G1177" s="325" t="s">
        <v>903</v>
      </c>
      <c r="H1177" s="361"/>
      <c r="I1177" s="362"/>
      <c r="J1177" s="22" t="s">
        <v>27</v>
      </c>
      <c r="K1177" s="22"/>
      <c r="L1177" s="22" t="s">
        <v>28</v>
      </c>
      <c r="M1177" s="109">
        <v>312</v>
      </c>
    </row>
    <row r="1178" spans="1:13" ht="20.399999999999999">
      <c r="A1178" s="375"/>
      <c r="B1178" s="64" t="s">
        <v>29</v>
      </c>
      <c r="C1178" s="64" t="s">
        <v>30</v>
      </c>
      <c r="D1178" s="64" t="s">
        <v>31</v>
      </c>
      <c r="E1178" s="363" t="s">
        <v>32</v>
      </c>
      <c r="F1178" s="363"/>
      <c r="G1178" s="330"/>
      <c r="H1178" s="331"/>
      <c r="I1178" s="332"/>
      <c r="J1178" s="24" t="s">
        <v>39</v>
      </c>
      <c r="K1178" s="25"/>
      <c r="L1178" s="25"/>
      <c r="M1178" s="26"/>
    </row>
    <row r="1179" spans="1:13" ht="15" thickBot="1">
      <c r="A1179" s="376"/>
      <c r="B1179" s="27" t="s">
        <v>904</v>
      </c>
      <c r="C1179" s="27" t="s">
        <v>903</v>
      </c>
      <c r="D1179" s="70">
        <v>45235</v>
      </c>
      <c r="E1179" s="29" t="s">
        <v>36</v>
      </c>
      <c r="F1179" s="31" t="s">
        <v>910</v>
      </c>
      <c r="G1179" s="357"/>
      <c r="H1179" s="358"/>
      <c r="I1179" s="359"/>
      <c r="J1179" s="24" t="s">
        <v>40</v>
      </c>
      <c r="K1179" s="25"/>
      <c r="L1179" s="25"/>
      <c r="M1179" s="26"/>
    </row>
    <row r="1180" spans="1:13" ht="21" thickTop="1">
      <c r="A1180" s="318">
        <v>286</v>
      </c>
      <c r="B1180" s="67" t="s">
        <v>19</v>
      </c>
      <c r="C1180" s="67" t="s">
        <v>20</v>
      </c>
      <c r="D1180" s="67" t="s">
        <v>21</v>
      </c>
      <c r="E1180" s="360" t="s">
        <v>22</v>
      </c>
      <c r="F1180" s="360"/>
      <c r="G1180" s="360" t="s">
        <v>12</v>
      </c>
      <c r="H1180" s="320"/>
      <c r="I1180" s="71"/>
      <c r="J1180" s="17" t="s">
        <v>38</v>
      </c>
      <c r="K1180" s="18"/>
      <c r="L1180" s="18"/>
      <c r="M1180" s="19"/>
    </row>
    <row r="1181" spans="1:13">
      <c r="A1181" s="375"/>
      <c r="B1181" s="131" t="s">
        <v>919</v>
      </c>
      <c r="C1181" s="131" t="s">
        <v>901</v>
      </c>
      <c r="D1181" s="21">
        <v>45234</v>
      </c>
      <c r="E1181" s="131"/>
      <c r="F1181" s="131" t="s">
        <v>902</v>
      </c>
      <c r="G1181" s="325" t="s">
        <v>903</v>
      </c>
      <c r="H1181" s="361"/>
      <c r="I1181" s="362"/>
      <c r="J1181" s="22" t="s">
        <v>27</v>
      </c>
      <c r="K1181" s="22"/>
      <c r="L1181" s="22" t="s">
        <v>28</v>
      </c>
      <c r="M1181" s="109">
        <v>312</v>
      </c>
    </row>
    <row r="1182" spans="1:13" ht="20.399999999999999">
      <c r="A1182" s="375"/>
      <c r="B1182" s="64" t="s">
        <v>29</v>
      </c>
      <c r="C1182" s="64" t="s">
        <v>30</v>
      </c>
      <c r="D1182" s="64" t="s">
        <v>31</v>
      </c>
      <c r="E1182" s="363" t="s">
        <v>32</v>
      </c>
      <c r="F1182" s="363"/>
      <c r="G1182" s="330"/>
      <c r="H1182" s="331"/>
      <c r="I1182" s="332"/>
      <c r="J1182" s="24" t="s">
        <v>39</v>
      </c>
      <c r="K1182" s="25"/>
      <c r="L1182" s="25"/>
      <c r="M1182" s="26"/>
    </row>
    <row r="1183" spans="1:13" ht="15" thickBot="1">
      <c r="A1183" s="376"/>
      <c r="B1183" s="27" t="s">
        <v>904</v>
      </c>
      <c r="C1183" s="27" t="s">
        <v>903</v>
      </c>
      <c r="D1183" s="70">
        <v>45235</v>
      </c>
      <c r="E1183" s="29" t="s">
        <v>36</v>
      </c>
      <c r="F1183" s="31" t="s">
        <v>910</v>
      </c>
      <c r="G1183" s="357"/>
      <c r="H1183" s="358"/>
      <c r="I1183" s="359"/>
      <c r="J1183" s="24" t="s">
        <v>40</v>
      </c>
      <c r="K1183" s="25"/>
      <c r="L1183" s="25"/>
      <c r="M1183" s="26"/>
    </row>
    <row r="1184" spans="1:13" ht="21" thickTop="1">
      <c r="A1184" s="318">
        <v>287</v>
      </c>
      <c r="B1184" s="67" t="s">
        <v>19</v>
      </c>
      <c r="C1184" s="67" t="s">
        <v>20</v>
      </c>
      <c r="D1184" s="67" t="s">
        <v>21</v>
      </c>
      <c r="E1184" s="360" t="s">
        <v>22</v>
      </c>
      <c r="F1184" s="360"/>
      <c r="G1184" s="360" t="s">
        <v>12</v>
      </c>
      <c r="H1184" s="320"/>
      <c r="I1184" s="71"/>
      <c r="J1184" s="17" t="s">
        <v>38</v>
      </c>
      <c r="K1184" s="18"/>
      <c r="L1184" s="18"/>
      <c r="M1184" s="19"/>
    </row>
    <row r="1185" spans="1:13">
      <c r="A1185" s="375"/>
      <c r="B1185" s="131" t="s">
        <v>920</v>
      </c>
      <c r="C1185" s="131" t="s">
        <v>901</v>
      </c>
      <c r="D1185" s="21">
        <v>45234</v>
      </c>
      <c r="E1185" s="131"/>
      <c r="F1185" s="131" t="s">
        <v>902</v>
      </c>
      <c r="G1185" s="325" t="s">
        <v>903</v>
      </c>
      <c r="H1185" s="361"/>
      <c r="I1185" s="362"/>
      <c r="J1185" s="22" t="s">
        <v>27</v>
      </c>
      <c r="K1185" s="22"/>
      <c r="L1185" s="22" t="s">
        <v>28</v>
      </c>
      <c r="M1185" s="109">
        <v>312</v>
      </c>
    </row>
    <row r="1186" spans="1:13" ht="20.399999999999999">
      <c r="A1186" s="375"/>
      <c r="B1186" s="64" t="s">
        <v>29</v>
      </c>
      <c r="C1186" s="64" t="s">
        <v>30</v>
      </c>
      <c r="D1186" s="64" t="s">
        <v>31</v>
      </c>
      <c r="E1186" s="363" t="s">
        <v>32</v>
      </c>
      <c r="F1186" s="363"/>
      <c r="G1186" s="330"/>
      <c r="H1186" s="331"/>
      <c r="I1186" s="332"/>
      <c r="J1186" s="24" t="s">
        <v>39</v>
      </c>
      <c r="K1186" s="25"/>
      <c r="L1186" s="25"/>
      <c r="M1186" s="26"/>
    </row>
    <row r="1187" spans="1:13" ht="15" thickBot="1">
      <c r="A1187" s="376"/>
      <c r="B1187" s="28" t="s">
        <v>904</v>
      </c>
      <c r="C1187" s="28" t="s">
        <v>903</v>
      </c>
      <c r="D1187" s="70">
        <v>45235</v>
      </c>
      <c r="E1187" s="29" t="s">
        <v>36</v>
      </c>
      <c r="F1187" s="35" t="s">
        <v>910</v>
      </c>
      <c r="G1187" s="357"/>
      <c r="H1187" s="358"/>
      <c r="I1187" s="359"/>
      <c r="J1187" s="36" t="s">
        <v>40</v>
      </c>
      <c r="K1187" s="37"/>
      <c r="L1187" s="37"/>
      <c r="M1187" s="47"/>
    </row>
    <row r="1188" spans="1:13" ht="21" thickTop="1">
      <c r="A1188" s="318">
        <v>288</v>
      </c>
      <c r="B1188" s="67" t="s">
        <v>19</v>
      </c>
      <c r="C1188" s="67" t="s">
        <v>20</v>
      </c>
      <c r="D1188" s="67" t="s">
        <v>21</v>
      </c>
      <c r="E1188" s="360" t="s">
        <v>22</v>
      </c>
      <c r="F1188" s="360"/>
      <c r="G1188" s="360" t="s">
        <v>12</v>
      </c>
      <c r="H1188" s="320"/>
      <c r="I1188" s="71"/>
      <c r="J1188" s="17" t="s">
        <v>38</v>
      </c>
      <c r="K1188" s="18"/>
      <c r="L1188" s="18"/>
      <c r="M1188" s="19"/>
    </row>
    <row r="1189" spans="1:13">
      <c r="A1189" s="375"/>
      <c r="B1189" s="131" t="s">
        <v>921</v>
      </c>
      <c r="C1189" s="131" t="s">
        <v>901</v>
      </c>
      <c r="D1189" s="21">
        <v>45234</v>
      </c>
      <c r="E1189" s="131"/>
      <c r="F1189" s="131" t="s">
        <v>902</v>
      </c>
      <c r="G1189" s="325" t="s">
        <v>903</v>
      </c>
      <c r="H1189" s="361"/>
      <c r="I1189" s="362"/>
      <c r="J1189" s="22" t="s">
        <v>27</v>
      </c>
      <c r="K1189" s="22"/>
      <c r="L1189" s="22" t="s">
        <v>28</v>
      </c>
      <c r="M1189" s="109">
        <v>312</v>
      </c>
    </row>
    <row r="1190" spans="1:13" ht="20.399999999999999">
      <c r="A1190" s="375"/>
      <c r="B1190" s="64" t="s">
        <v>29</v>
      </c>
      <c r="C1190" s="64" t="s">
        <v>30</v>
      </c>
      <c r="D1190" s="64" t="s">
        <v>31</v>
      </c>
      <c r="E1190" s="363" t="s">
        <v>32</v>
      </c>
      <c r="F1190" s="363"/>
      <c r="G1190" s="330"/>
      <c r="H1190" s="331"/>
      <c r="I1190" s="332"/>
      <c r="J1190" s="24" t="s">
        <v>39</v>
      </c>
      <c r="K1190" s="25"/>
      <c r="L1190" s="25"/>
      <c r="M1190" s="26"/>
    </row>
    <row r="1191" spans="1:13" ht="15" thickBot="1">
      <c r="A1191" s="376"/>
      <c r="B1191" s="28" t="s">
        <v>904</v>
      </c>
      <c r="C1191" s="28" t="s">
        <v>903</v>
      </c>
      <c r="D1191" s="70">
        <v>45235</v>
      </c>
      <c r="E1191" s="29" t="s">
        <v>36</v>
      </c>
      <c r="F1191" s="35" t="s">
        <v>910</v>
      </c>
      <c r="G1191" s="357"/>
      <c r="H1191" s="358"/>
      <c r="I1191" s="359"/>
      <c r="J1191" s="36" t="s">
        <v>40</v>
      </c>
      <c r="K1191" s="37"/>
      <c r="L1191" s="37"/>
      <c r="M1191" s="47"/>
    </row>
    <row r="1192" spans="1:13" ht="21" thickTop="1">
      <c r="A1192" s="318">
        <v>289</v>
      </c>
      <c r="B1192" s="67" t="s">
        <v>19</v>
      </c>
      <c r="C1192" s="67" t="s">
        <v>20</v>
      </c>
      <c r="D1192" s="67" t="s">
        <v>21</v>
      </c>
      <c r="E1192" s="360" t="s">
        <v>22</v>
      </c>
      <c r="F1192" s="360"/>
      <c r="G1192" s="360" t="s">
        <v>12</v>
      </c>
      <c r="H1192" s="320"/>
      <c r="I1192" s="71"/>
      <c r="J1192" s="17" t="s">
        <v>38</v>
      </c>
      <c r="K1192" s="18"/>
      <c r="L1192" s="18"/>
      <c r="M1192" s="19"/>
    </row>
    <row r="1193" spans="1:13" ht="20.399999999999999">
      <c r="A1193" s="375"/>
      <c r="B1193" s="131" t="s">
        <v>922</v>
      </c>
      <c r="C1193" s="131" t="s">
        <v>901</v>
      </c>
      <c r="D1193" s="21">
        <v>45234</v>
      </c>
      <c r="E1193" s="131"/>
      <c r="F1193" s="131" t="s">
        <v>902</v>
      </c>
      <c r="G1193" s="325" t="s">
        <v>903</v>
      </c>
      <c r="H1193" s="361"/>
      <c r="I1193" s="362"/>
      <c r="J1193" s="22" t="s">
        <v>27</v>
      </c>
      <c r="K1193" s="22"/>
      <c r="L1193" s="22" t="s">
        <v>28</v>
      </c>
      <c r="M1193" s="109">
        <v>312</v>
      </c>
    </row>
    <row r="1194" spans="1:13" ht="20.399999999999999">
      <c r="A1194" s="375"/>
      <c r="B1194" s="64" t="s">
        <v>29</v>
      </c>
      <c r="C1194" s="64" t="s">
        <v>30</v>
      </c>
      <c r="D1194" s="64" t="s">
        <v>31</v>
      </c>
      <c r="E1194" s="363" t="s">
        <v>32</v>
      </c>
      <c r="F1194" s="363"/>
      <c r="G1194" s="330"/>
      <c r="H1194" s="331"/>
      <c r="I1194" s="332"/>
      <c r="J1194" s="24" t="s">
        <v>39</v>
      </c>
      <c r="K1194" s="25"/>
      <c r="L1194" s="25"/>
      <c r="M1194" s="26"/>
    </row>
    <row r="1195" spans="1:13" ht="15" thickBot="1">
      <c r="A1195" s="376"/>
      <c r="B1195" s="28" t="s">
        <v>904</v>
      </c>
      <c r="C1195" s="28" t="s">
        <v>903</v>
      </c>
      <c r="D1195" s="70">
        <v>45235</v>
      </c>
      <c r="E1195" s="29" t="s">
        <v>36</v>
      </c>
      <c r="F1195" s="35" t="s">
        <v>910</v>
      </c>
      <c r="G1195" s="357"/>
      <c r="H1195" s="358"/>
      <c r="I1195" s="359"/>
      <c r="J1195" s="36" t="s">
        <v>40</v>
      </c>
      <c r="K1195" s="37"/>
      <c r="L1195" s="37"/>
      <c r="M1195" s="47"/>
    </row>
    <row r="1196" spans="1:13" ht="21" thickTop="1">
      <c r="A1196" s="318">
        <v>290</v>
      </c>
      <c r="B1196" s="67" t="s">
        <v>19</v>
      </c>
      <c r="C1196" s="67" t="s">
        <v>20</v>
      </c>
      <c r="D1196" s="67" t="s">
        <v>21</v>
      </c>
      <c r="E1196" s="360" t="s">
        <v>22</v>
      </c>
      <c r="F1196" s="360"/>
      <c r="G1196" s="360" t="s">
        <v>12</v>
      </c>
      <c r="H1196" s="320"/>
      <c r="I1196" s="71"/>
      <c r="J1196" s="17" t="s">
        <v>38</v>
      </c>
      <c r="K1196" s="18"/>
      <c r="L1196" s="18"/>
      <c r="M1196" s="19"/>
    </row>
    <row r="1197" spans="1:13">
      <c r="A1197" s="375"/>
      <c r="B1197" s="131" t="s">
        <v>923</v>
      </c>
      <c r="C1197" s="131" t="s">
        <v>901</v>
      </c>
      <c r="D1197" s="21">
        <v>45234</v>
      </c>
      <c r="E1197" s="131"/>
      <c r="F1197" s="131" t="s">
        <v>902</v>
      </c>
      <c r="G1197" s="325" t="s">
        <v>903</v>
      </c>
      <c r="H1197" s="361"/>
      <c r="I1197" s="362"/>
      <c r="J1197" s="22" t="s">
        <v>27</v>
      </c>
      <c r="K1197" s="22"/>
      <c r="L1197" s="22" t="s">
        <v>28</v>
      </c>
      <c r="M1197" s="109">
        <v>312</v>
      </c>
    </row>
    <row r="1198" spans="1:13" ht="20.399999999999999">
      <c r="A1198" s="375"/>
      <c r="B1198" s="64" t="s">
        <v>29</v>
      </c>
      <c r="C1198" s="64" t="s">
        <v>30</v>
      </c>
      <c r="D1198" s="64" t="s">
        <v>31</v>
      </c>
      <c r="E1198" s="363" t="s">
        <v>32</v>
      </c>
      <c r="F1198" s="363"/>
      <c r="G1198" s="330"/>
      <c r="H1198" s="331"/>
      <c r="I1198" s="332"/>
      <c r="J1198" s="24" t="s">
        <v>39</v>
      </c>
      <c r="K1198" s="25"/>
      <c r="L1198" s="25"/>
      <c r="M1198" s="26"/>
    </row>
    <row r="1199" spans="1:13" ht="15" thickBot="1">
      <c r="A1199" s="376"/>
      <c r="B1199" s="28" t="s">
        <v>904</v>
      </c>
      <c r="C1199" s="28" t="s">
        <v>903</v>
      </c>
      <c r="D1199" s="70">
        <v>45235</v>
      </c>
      <c r="E1199" s="29" t="s">
        <v>36</v>
      </c>
      <c r="F1199" s="35" t="s">
        <v>910</v>
      </c>
      <c r="G1199" s="357"/>
      <c r="H1199" s="358"/>
      <c r="I1199" s="359"/>
      <c r="J1199" s="36" t="s">
        <v>40</v>
      </c>
      <c r="K1199" s="37"/>
      <c r="L1199" s="37"/>
      <c r="M1199" s="47"/>
    </row>
    <row r="1200" spans="1:13" ht="21" thickTop="1">
      <c r="A1200" s="318">
        <v>291</v>
      </c>
      <c r="B1200" s="67" t="s">
        <v>19</v>
      </c>
      <c r="C1200" s="67" t="s">
        <v>20</v>
      </c>
      <c r="D1200" s="67" t="s">
        <v>21</v>
      </c>
      <c r="E1200" s="360" t="s">
        <v>22</v>
      </c>
      <c r="F1200" s="360"/>
      <c r="G1200" s="360" t="s">
        <v>12</v>
      </c>
      <c r="H1200" s="320"/>
      <c r="I1200" s="71"/>
      <c r="J1200" s="17" t="s">
        <v>38</v>
      </c>
      <c r="K1200" s="18"/>
      <c r="L1200" s="18"/>
      <c r="M1200" s="19"/>
    </row>
    <row r="1201" spans="1:13" ht="20.399999999999999">
      <c r="A1201" s="375"/>
      <c r="B1201" s="131" t="s">
        <v>924</v>
      </c>
      <c r="C1201" s="131" t="s">
        <v>901</v>
      </c>
      <c r="D1201" s="21">
        <v>45234</v>
      </c>
      <c r="E1201" s="131"/>
      <c r="F1201" s="131" t="s">
        <v>902</v>
      </c>
      <c r="G1201" s="325" t="s">
        <v>903</v>
      </c>
      <c r="H1201" s="361"/>
      <c r="I1201" s="362"/>
      <c r="J1201" s="22" t="s">
        <v>27</v>
      </c>
      <c r="K1201" s="22"/>
      <c r="L1201" s="22" t="s">
        <v>28</v>
      </c>
      <c r="M1201" s="109">
        <v>312</v>
      </c>
    </row>
    <row r="1202" spans="1:13" ht="20.399999999999999">
      <c r="A1202" s="375"/>
      <c r="B1202" s="64" t="s">
        <v>29</v>
      </c>
      <c r="C1202" s="64" t="s">
        <v>30</v>
      </c>
      <c r="D1202" s="64" t="s">
        <v>31</v>
      </c>
      <c r="E1202" s="363" t="s">
        <v>32</v>
      </c>
      <c r="F1202" s="363"/>
      <c r="G1202" s="330"/>
      <c r="H1202" s="331"/>
      <c r="I1202" s="332"/>
      <c r="J1202" s="24" t="s">
        <v>39</v>
      </c>
      <c r="K1202" s="25"/>
      <c r="L1202" s="25"/>
      <c r="M1202" s="26"/>
    </row>
    <row r="1203" spans="1:13" ht="15" thickBot="1">
      <c r="A1203" s="376"/>
      <c r="B1203" s="28" t="s">
        <v>904</v>
      </c>
      <c r="C1203" s="28" t="s">
        <v>903</v>
      </c>
      <c r="D1203" s="70">
        <v>45235</v>
      </c>
      <c r="E1203" s="29" t="s">
        <v>36</v>
      </c>
      <c r="F1203" s="35" t="s">
        <v>910</v>
      </c>
      <c r="G1203" s="357"/>
      <c r="H1203" s="358"/>
      <c r="I1203" s="359"/>
      <c r="J1203" s="36" t="s">
        <v>40</v>
      </c>
      <c r="K1203" s="37"/>
      <c r="L1203" s="37"/>
      <c r="M1203" s="47"/>
    </row>
    <row r="1204" spans="1:13" ht="21" thickTop="1">
      <c r="A1204" s="318">
        <v>292</v>
      </c>
      <c r="B1204" s="67" t="s">
        <v>19</v>
      </c>
      <c r="C1204" s="67" t="s">
        <v>20</v>
      </c>
      <c r="D1204" s="67" t="s">
        <v>21</v>
      </c>
      <c r="E1204" s="360" t="s">
        <v>22</v>
      </c>
      <c r="F1204" s="360"/>
      <c r="G1204" s="360" t="s">
        <v>12</v>
      </c>
      <c r="H1204" s="320"/>
      <c r="I1204" s="71"/>
      <c r="J1204" s="17" t="s">
        <v>38</v>
      </c>
      <c r="K1204" s="18"/>
      <c r="L1204" s="18"/>
      <c r="M1204" s="19"/>
    </row>
    <row r="1205" spans="1:13">
      <c r="A1205" s="375"/>
      <c r="B1205" s="131" t="s">
        <v>925</v>
      </c>
      <c r="C1205" s="131" t="s">
        <v>901</v>
      </c>
      <c r="D1205" s="21">
        <v>45234</v>
      </c>
      <c r="E1205" s="131"/>
      <c r="F1205" s="131" t="s">
        <v>902</v>
      </c>
      <c r="G1205" s="325" t="s">
        <v>903</v>
      </c>
      <c r="H1205" s="361"/>
      <c r="I1205" s="362"/>
      <c r="J1205" s="22" t="s">
        <v>27</v>
      </c>
      <c r="K1205" s="22"/>
      <c r="L1205" s="22" t="s">
        <v>28</v>
      </c>
      <c r="M1205" s="109">
        <v>312</v>
      </c>
    </row>
    <row r="1206" spans="1:13" ht="20.399999999999999">
      <c r="A1206" s="375"/>
      <c r="B1206" s="64" t="s">
        <v>29</v>
      </c>
      <c r="C1206" s="64" t="s">
        <v>30</v>
      </c>
      <c r="D1206" s="64" t="s">
        <v>31</v>
      </c>
      <c r="E1206" s="363" t="s">
        <v>32</v>
      </c>
      <c r="F1206" s="363"/>
      <c r="G1206" s="330"/>
      <c r="H1206" s="331"/>
      <c r="I1206" s="332"/>
      <c r="J1206" s="24" t="s">
        <v>39</v>
      </c>
      <c r="K1206" s="25"/>
      <c r="L1206" s="25"/>
      <c r="M1206" s="26"/>
    </row>
    <row r="1207" spans="1:13" ht="15" thickBot="1">
      <c r="A1207" s="376"/>
      <c r="B1207" s="28" t="s">
        <v>904</v>
      </c>
      <c r="C1207" s="28" t="s">
        <v>903</v>
      </c>
      <c r="D1207" s="70">
        <v>45235</v>
      </c>
      <c r="E1207" s="29" t="s">
        <v>36</v>
      </c>
      <c r="F1207" s="35" t="s">
        <v>910</v>
      </c>
      <c r="G1207" s="357"/>
      <c r="H1207" s="358"/>
      <c r="I1207" s="359"/>
      <c r="J1207" s="36" t="s">
        <v>40</v>
      </c>
      <c r="K1207" s="37"/>
      <c r="L1207" s="37"/>
      <c r="M1207" s="47"/>
    </row>
    <row r="1208" spans="1:13" ht="21" thickTop="1">
      <c r="A1208" s="318">
        <v>293</v>
      </c>
      <c r="B1208" s="67" t="s">
        <v>19</v>
      </c>
      <c r="C1208" s="67" t="s">
        <v>20</v>
      </c>
      <c r="D1208" s="67" t="s">
        <v>21</v>
      </c>
      <c r="E1208" s="360" t="s">
        <v>22</v>
      </c>
      <c r="F1208" s="360"/>
      <c r="G1208" s="360" t="s">
        <v>12</v>
      </c>
      <c r="H1208" s="320"/>
      <c r="I1208" s="71"/>
      <c r="J1208" s="17" t="s">
        <v>38</v>
      </c>
      <c r="K1208" s="18"/>
      <c r="L1208" s="18"/>
      <c r="M1208" s="19"/>
    </row>
    <row r="1209" spans="1:13">
      <c r="A1209" s="375"/>
      <c r="B1209" s="131" t="s">
        <v>926</v>
      </c>
      <c r="C1209" s="131" t="s">
        <v>901</v>
      </c>
      <c r="D1209" s="21">
        <v>45234</v>
      </c>
      <c r="E1209" s="131"/>
      <c r="F1209" s="131" t="s">
        <v>902</v>
      </c>
      <c r="G1209" s="325" t="s">
        <v>903</v>
      </c>
      <c r="H1209" s="361"/>
      <c r="I1209" s="362"/>
      <c r="J1209" s="22" t="s">
        <v>27</v>
      </c>
      <c r="K1209" s="22"/>
      <c r="L1209" s="22" t="s">
        <v>28</v>
      </c>
      <c r="M1209" s="109">
        <v>312</v>
      </c>
    </row>
    <row r="1210" spans="1:13" ht="20.399999999999999">
      <c r="A1210" s="375"/>
      <c r="B1210" s="64" t="s">
        <v>29</v>
      </c>
      <c r="C1210" s="64" t="s">
        <v>30</v>
      </c>
      <c r="D1210" s="64" t="s">
        <v>31</v>
      </c>
      <c r="E1210" s="363" t="s">
        <v>32</v>
      </c>
      <c r="F1210" s="363"/>
      <c r="G1210" s="330"/>
      <c r="H1210" s="331"/>
      <c r="I1210" s="332"/>
      <c r="J1210" s="24" t="s">
        <v>39</v>
      </c>
      <c r="K1210" s="25"/>
      <c r="L1210" s="25"/>
      <c r="M1210" s="26"/>
    </row>
    <row r="1211" spans="1:13" ht="15" thickBot="1">
      <c r="A1211" s="376"/>
      <c r="B1211" s="28" t="s">
        <v>904</v>
      </c>
      <c r="C1211" s="28" t="s">
        <v>903</v>
      </c>
      <c r="D1211" s="70">
        <v>45235</v>
      </c>
      <c r="E1211" s="29" t="s">
        <v>36</v>
      </c>
      <c r="F1211" s="35" t="s">
        <v>910</v>
      </c>
      <c r="G1211" s="357"/>
      <c r="H1211" s="358"/>
      <c r="I1211" s="359"/>
      <c r="J1211" s="36" t="s">
        <v>40</v>
      </c>
      <c r="K1211" s="37"/>
      <c r="L1211" s="37"/>
      <c r="M1211" s="47"/>
    </row>
    <row r="1212" spans="1:13" ht="21" thickTop="1">
      <c r="A1212" s="318">
        <v>294</v>
      </c>
      <c r="B1212" s="67" t="s">
        <v>19</v>
      </c>
      <c r="C1212" s="67" t="s">
        <v>20</v>
      </c>
      <c r="D1212" s="67" t="s">
        <v>21</v>
      </c>
      <c r="E1212" s="360" t="s">
        <v>22</v>
      </c>
      <c r="F1212" s="360"/>
      <c r="G1212" s="360" t="s">
        <v>12</v>
      </c>
      <c r="H1212" s="320"/>
      <c r="I1212" s="71"/>
      <c r="J1212" s="17" t="s">
        <v>38</v>
      </c>
      <c r="K1212" s="18"/>
      <c r="L1212" s="18"/>
      <c r="M1212" s="19"/>
    </row>
    <row r="1213" spans="1:13">
      <c r="A1213" s="375"/>
      <c r="B1213" s="131" t="s">
        <v>927</v>
      </c>
      <c r="C1213" s="131" t="s">
        <v>901</v>
      </c>
      <c r="D1213" s="21">
        <v>45234</v>
      </c>
      <c r="E1213" s="131"/>
      <c r="F1213" s="131" t="s">
        <v>902</v>
      </c>
      <c r="G1213" s="325" t="s">
        <v>903</v>
      </c>
      <c r="H1213" s="361"/>
      <c r="I1213" s="362"/>
      <c r="J1213" s="22" t="s">
        <v>27</v>
      </c>
      <c r="K1213" s="22"/>
      <c r="L1213" s="22" t="s">
        <v>28</v>
      </c>
      <c r="M1213" s="109">
        <v>312</v>
      </c>
    </row>
    <row r="1214" spans="1:13" ht="20.399999999999999">
      <c r="A1214" s="375"/>
      <c r="B1214" s="64" t="s">
        <v>29</v>
      </c>
      <c r="C1214" s="64" t="s">
        <v>30</v>
      </c>
      <c r="D1214" s="64" t="s">
        <v>31</v>
      </c>
      <c r="E1214" s="363" t="s">
        <v>32</v>
      </c>
      <c r="F1214" s="363"/>
      <c r="G1214" s="330"/>
      <c r="H1214" s="331"/>
      <c r="I1214" s="332"/>
      <c r="J1214" s="24" t="s">
        <v>39</v>
      </c>
      <c r="K1214" s="25"/>
      <c r="L1214" s="25"/>
      <c r="M1214" s="26"/>
    </row>
    <row r="1215" spans="1:13" ht="15" thickBot="1">
      <c r="A1215" s="376"/>
      <c r="B1215" s="28" t="s">
        <v>904</v>
      </c>
      <c r="C1215" s="28" t="s">
        <v>903</v>
      </c>
      <c r="D1215" s="70">
        <v>45235</v>
      </c>
      <c r="E1215" s="29" t="s">
        <v>36</v>
      </c>
      <c r="F1215" s="35" t="s">
        <v>910</v>
      </c>
      <c r="G1215" s="357"/>
      <c r="H1215" s="358"/>
      <c r="I1215" s="359"/>
      <c r="J1215" s="36" t="s">
        <v>40</v>
      </c>
      <c r="K1215" s="37"/>
      <c r="L1215" s="37"/>
      <c r="M1215" s="47"/>
    </row>
    <row r="1216" spans="1:13" ht="21" thickTop="1">
      <c r="A1216" s="318">
        <v>295</v>
      </c>
      <c r="B1216" s="67" t="s">
        <v>19</v>
      </c>
      <c r="C1216" s="67" t="s">
        <v>20</v>
      </c>
      <c r="D1216" s="67" t="s">
        <v>21</v>
      </c>
      <c r="E1216" s="320" t="s">
        <v>22</v>
      </c>
      <c r="F1216" s="321"/>
      <c r="G1216" s="320" t="s">
        <v>12</v>
      </c>
      <c r="H1216" s="322"/>
      <c r="I1216" s="71"/>
      <c r="J1216" s="17" t="s">
        <v>38</v>
      </c>
      <c r="K1216" s="18"/>
      <c r="L1216" s="18"/>
      <c r="M1216" s="19"/>
    </row>
    <row r="1217" spans="1:13">
      <c r="A1217" s="373"/>
      <c r="B1217" s="131" t="s">
        <v>900</v>
      </c>
      <c r="C1217" s="131" t="s">
        <v>928</v>
      </c>
      <c r="D1217" s="21">
        <v>45226</v>
      </c>
      <c r="E1217" s="131"/>
      <c r="F1217" s="131" t="s">
        <v>929</v>
      </c>
      <c r="G1217" s="325" t="s">
        <v>930</v>
      </c>
      <c r="H1217" s="326"/>
      <c r="I1217" s="327"/>
      <c r="J1217" s="22" t="s">
        <v>931</v>
      </c>
      <c r="K1217" s="22"/>
      <c r="L1217" s="22" t="s">
        <v>28</v>
      </c>
      <c r="M1217" s="109">
        <v>29</v>
      </c>
    </row>
    <row r="1218" spans="1:13" ht="20.399999999999999">
      <c r="A1218" s="373"/>
      <c r="B1218" s="64" t="s">
        <v>29</v>
      </c>
      <c r="C1218" s="64" t="s">
        <v>30</v>
      </c>
      <c r="D1218" s="64" t="s">
        <v>31</v>
      </c>
      <c r="E1218" s="328" t="s">
        <v>32</v>
      </c>
      <c r="F1218" s="329"/>
      <c r="G1218" s="330"/>
      <c r="H1218" s="331"/>
      <c r="I1218" s="332"/>
      <c r="J1218" s="24" t="s">
        <v>39</v>
      </c>
      <c r="K1218" s="25"/>
      <c r="L1218" s="25"/>
      <c r="M1218" s="26"/>
    </row>
    <row r="1219" spans="1:13" ht="15" thickBot="1">
      <c r="A1219" s="374"/>
      <c r="B1219" s="28" t="s">
        <v>904</v>
      </c>
      <c r="C1219" s="28" t="s">
        <v>930</v>
      </c>
      <c r="D1219" s="70">
        <v>45226</v>
      </c>
      <c r="E1219" s="29" t="s">
        <v>36</v>
      </c>
      <c r="F1219" s="267">
        <v>45226</v>
      </c>
      <c r="G1219" s="357"/>
      <c r="H1219" s="358"/>
      <c r="I1219" s="359"/>
      <c r="J1219" s="36" t="s">
        <v>40</v>
      </c>
      <c r="K1219" s="37"/>
      <c r="L1219" s="37"/>
      <c r="M1219" s="47"/>
    </row>
    <row r="1220" spans="1:13" ht="21" thickTop="1">
      <c r="A1220" s="318">
        <v>296</v>
      </c>
      <c r="B1220" s="67" t="s">
        <v>19</v>
      </c>
      <c r="C1220" s="67" t="s">
        <v>20</v>
      </c>
      <c r="D1220" s="67" t="s">
        <v>21</v>
      </c>
      <c r="E1220" s="320" t="s">
        <v>22</v>
      </c>
      <c r="F1220" s="321"/>
      <c r="G1220" s="320" t="s">
        <v>12</v>
      </c>
      <c r="H1220" s="322"/>
      <c r="I1220" s="71"/>
      <c r="J1220" s="17" t="s">
        <v>38</v>
      </c>
      <c r="K1220" s="18"/>
      <c r="L1220" s="18"/>
      <c r="M1220" s="19"/>
    </row>
    <row r="1221" spans="1:13">
      <c r="A1221" s="373"/>
      <c r="B1221" s="131" t="s">
        <v>906</v>
      </c>
      <c r="C1221" s="131" t="s">
        <v>928</v>
      </c>
      <c r="D1221" s="21">
        <v>45226</v>
      </c>
      <c r="E1221" s="131"/>
      <c r="F1221" s="131" t="s">
        <v>929</v>
      </c>
      <c r="G1221" s="325" t="s">
        <v>930</v>
      </c>
      <c r="H1221" s="326"/>
      <c r="I1221" s="327"/>
      <c r="J1221" s="22" t="s">
        <v>931</v>
      </c>
      <c r="K1221" s="22"/>
      <c r="L1221" s="22" t="s">
        <v>28</v>
      </c>
      <c r="M1221" s="109">
        <v>29</v>
      </c>
    </row>
    <row r="1222" spans="1:13" ht="20.399999999999999">
      <c r="A1222" s="373"/>
      <c r="B1222" s="64" t="s">
        <v>29</v>
      </c>
      <c r="C1222" s="64" t="s">
        <v>30</v>
      </c>
      <c r="D1222" s="64" t="s">
        <v>31</v>
      </c>
      <c r="E1222" s="328" t="s">
        <v>32</v>
      </c>
      <c r="F1222" s="329"/>
      <c r="G1222" s="330"/>
      <c r="H1222" s="331"/>
      <c r="I1222" s="332"/>
      <c r="J1222" s="24" t="s">
        <v>39</v>
      </c>
      <c r="K1222" s="25"/>
      <c r="L1222" s="25"/>
      <c r="M1222" s="26"/>
    </row>
    <row r="1223" spans="1:13" ht="15" thickBot="1">
      <c r="A1223" s="374"/>
      <c r="B1223" s="28" t="s">
        <v>904</v>
      </c>
      <c r="C1223" s="28" t="s">
        <v>930</v>
      </c>
      <c r="D1223" s="70">
        <v>45226</v>
      </c>
      <c r="E1223" s="29" t="s">
        <v>36</v>
      </c>
      <c r="F1223" s="267">
        <v>45226</v>
      </c>
      <c r="G1223" s="357"/>
      <c r="H1223" s="358"/>
      <c r="I1223" s="359"/>
      <c r="J1223" s="36" t="s">
        <v>40</v>
      </c>
      <c r="K1223" s="37"/>
      <c r="L1223" s="37"/>
      <c r="M1223" s="47"/>
    </row>
    <row r="1224" spans="1:13" ht="21" thickTop="1">
      <c r="A1224" s="318">
        <v>297</v>
      </c>
      <c r="B1224" s="67" t="s">
        <v>19</v>
      </c>
      <c r="C1224" s="67" t="s">
        <v>20</v>
      </c>
      <c r="D1224" s="67" t="s">
        <v>21</v>
      </c>
      <c r="E1224" s="320" t="s">
        <v>22</v>
      </c>
      <c r="F1224" s="321"/>
      <c r="G1224" s="320" t="s">
        <v>12</v>
      </c>
      <c r="H1224" s="322"/>
      <c r="I1224" s="71"/>
      <c r="J1224" s="17" t="s">
        <v>38</v>
      </c>
      <c r="K1224" s="18"/>
      <c r="L1224" s="18"/>
      <c r="M1224" s="19"/>
    </row>
    <row r="1225" spans="1:13">
      <c r="A1225" s="373"/>
      <c r="B1225" s="131" t="s">
        <v>932</v>
      </c>
      <c r="C1225" s="131" t="s">
        <v>928</v>
      </c>
      <c r="D1225" s="21">
        <v>45226</v>
      </c>
      <c r="E1225" s="131"/>
      <c r="F1225" s="131" t="s">
        <v>929</v>
      </c>
      <c r="G1225" s="325" t="s">
        <v>930</v>
      </c>
      <c r="H1225" s="326"/>
      <c r="I1225" s="327"/>
      <c r="J1225" s="22" t="s">
        <v>931</v>
      </c>
      <c r="K1225" s="22"/>
      <c r="L1225" s="22" t="s">
        <v>28</v>
      </c>
      <c r="M1225" s="109">
        <v>29</v>
      </c>
    </row>
    <row r="1226" spans="1:13" ht="20.399999999999999">
      <c r="A1226" s="373"/>
      <c r="B1226" s="64" t="s">
        <v>29</v>
      </c>
      <c r="C1226" s="64" t="s">
        <v>30</v>
      </c>
      <c r="D1226" s="64" t="s">
        <v>31</v>
      </c>
      <c r="E1226" s="328" t="s">
        <v>32</v>
      </c>
      <c r="F1226" s="329"/>
      <c r="G1226" s="330"/>
      <c r="H1226" s="331"/>
      <c r="I1226" s="332"/>
      <c r="J1226" s="24" t="s">
        <v>39</v>
      </c>
      <c r="K1226" s="25"/>
      <c r="L1226" s="25"/>
      <c r="M1226" s="26"/>
    </row>
    <row r="1227" spans="1:13" ht="15" thickBot="1">
      <c r="A1227" s="374"/>
      <c r="B1227" s="28" t="s">
        <v>904</v>
      </c>
      <c r="C1227" s="28" t="s">
        <v>930</v>
      </c>
      <c r="D1227" s="70">
        <v>45226</v>
      </c>
      <c r="E1227" s="29" t="s">
        <v>36</v>
      </c>
      <c r="F1227" s="267">
        <v>45226</v>
      </c>
      <c r="G1227" s="357"/>
      <c r="H1227" s="358"/>
      <c r="I1227" s="359"/>
      <c r="J1227" s="36" t="s">
        <v>40</v>
      </c>
      <c r="K1227" s="37"/>
      <c r="L1227" s="37"/>
      <c r="M1227" s="47"/>
    </row>
    <row r="1228" spans="1:13" ht="21" thickTop="1">
      <c r="A1228" s="317">
        <f>A1224+1</f>
        <v>298</v>
      </c>
      <c r="B1228" s="67" t="s">
        <v>19</v>
      </c>
      <c r="C1228" s="67" t="s">
        <v>20</v>
      </c>
      <c r="D1228" s="67" t="s">
        <v>21</v>
      </c>
      <c r="E1228" s="320" t="s">
        <v>22</v>
      </c>
      <c r="F1228" s="321"/>
      <c r="G1228" s="320" t="s">
        <v>12</v>
      </c>
      <c r="H1228" s="322"/>
      <c r="I1228" s="71"/>
      <c r="J1228" s="17" t="s">
        <v>38</v>
      </c>
      <c r="K1228" s="18"/>
      <c r="L1228" s="18"/>
      <c r="M1228" s="19"/>
    </row>
    <row r="1229" spans="1:13" ht="20.399999999999999">
      <c r="A1229" s="371"/>
      <c r="B1229" s="131" t="s">
        <v>908</v>
      </c>
      <c r="C1229" s="131" t="s">
        <v>928</v>
      </c>
      <c r="D1229" s="21">
        <v>45226</v>
      </c>
      <c r="E1229" s="131"/>
      <c r="F1229" s="131" t="s">
        <v>929</v>
      </c>
      <c r="G1229" s="325" t="s">
        <v>930</v>
      </c>
      <c r="H1229" s="326"/>
      <c r="I1229" s="327"/>
      <c r="J1229" s="22" t="s">
        <v>931</v>
      </c>
      <c r="K1229" s="22"/>
      <c r="L1229" s="22" t="s">
        <v>28</v>
      </c>
      <c r="M1229" s="109">
        <v>29</v>
      </c>
    </row>
    <row r="1230" spans="1:13" ht="20.399999999999999">
      <c r="A1230" s="371"/>
      <c r="B1230" s="64" t="s">
        <v>29</v>
      </c>
      <c r="C1230" s="64" t="s">
        <v>30</v>
      </c>
      <c r="D1230" s="64" t="s">
        <v>31</v>
      </c>
      <c r="E1230" s="328" t="s">
        <v>32</v>
      </c>
      <c r="F1230" s="329"/>
      <c r="G1230" s="330"/>
      <c r="H1230" s="331"/>
      <c r="I1230" s="332"/>
      <c r="J1230" s="24" t="s">
        <v>39</v>
      </c>
      <c r="K1230" s="25"/>
      <c r="L1230" s="25"/>
      <c r="M1230" s="26"/>
    </row>
    <row r="1231" spans="1:13" ht="15" thickBot="1">
      <c r="A1231" s="372"/>
      <c r="B1231" s="28" t="s">
        <v>904</v>
      </c>
      <c r="C1231" s="28" t="s">
        <v>930</v>
      </c>
      <c r="D1231" s="70">
        <v>45226</v>
      </c>
      <c r="E1231" s="29" t="s">
        <v>36</v>
      </c>
      <c r="F1231" s="267">
        <v>45226</v>
      </c>
      <c r="G1231" s="357"/>
      <c r="H1231" s="358"/>
      <c r="I1231" s="359"/>
      <c r="J1231" s="36" t="s">
        <v>40</v>
      </c>
      <c r="K1231" s="37"/>
      <c r="L1231" s="37"/>
      <c r="M1231" s="47"/>
    </row>
    <row r="1232" spans="1:13" ht="21" thickTop="1">
      <c r="A1232" s="317">
        <f>A1228+1</f>
        <v>299</v>
      </c>
      <c r="B1232" s="67" t="s">
        <v>19</v>
      </c>
      <c r="C1232" s="67" t="s">
        <v>20</v>
      </c>
      <c r="D1232" s="67" t="s">
        <v>21</v>
      </c>
      <c r="E1232" s="320" t="s">
        <v>22</v>
      </c>
      <c r="F1232" s="321"/>
      <c r="G1232" s="320" t="s">
        <v>12</v>
      </c>
      <c r="H1232" s="322"/>
      <c r="I1232" s="71"/>
      <c r="J1232" s="17" t="s">
        <v>38</v>
      </c>
      <c r="K1232" s="18"/>
      <c r="L1232" s="18"/>
      <c r="M1232" s="19"/>
    </row>
    <row r="1233" spans="1:13">
      <c r="A1233" s="371"/>
      <c r="B1233" s="131" t="s">
        <v>933</v>
      </c>
      <c r="C1233" s="131" t="s">
        <v>928</v>
      </c>
      <c r="D1233" s="21">
        <v>45226</v>
      </c>
      <c r="E1233" s="131"/>
      <c r="F1233" s="131" t="s">
        <v>929</v>
      </c>
      <c r="G1233" s="325" t="s">
        <v>930</v>
      </c>
      <c r="H1233" s="326"/>
      <c r="I1233" s="327"/>
      <c r="J1233" s="22" t="s">
        <v>931</v>
      </c>
      <c r="K1233" s="22"/>
      <c r="L1233" s="22" t="s">
        <v>28</v>
      </c>
      <c r="M1233" s="109">
        <v>29</v>
      </c>
    </row>
    <row r="1234" spans="1:13" ht="20.399999999999999">
      <c r="A1234" s="371"/>
      <c r="B1234" s="64" t="s">
        <v>29</v>
      </c>
      <c r="C1234" s="64" t="s">
        <v>30</v>
      </c>
      <c r="D1234" s="64" t="s">
        <v>31</v>
      </c>
      <c r="E1234" s="328" t="s">
        <v>32</v>
      </c>
      <c r="F1234" s="329"/>
      <c r="G1234" s="330"/>
      <c r="H1234" s="331"/>
      <c r="I1234" s="332"/>
      <c r="J1234" s="24" t="s">
        <v>39</v>
      </c>
      <c r="K1234" s="25"/>
      <c r="L1234" s="25"/>
      <c r="M1234" s="26"/>
    </row>
    <row r="1235" spans="1:13" ht="15" thickBot="1">
      <c r="A1235" s="372"/>
      <c r="B1235" s="28" t="s">
        <v>904</v>
      </c>
      <c r="C1235" s="28" t="s">
        <v>930</v>
      </c>
      <c r="D1235" s="70">
        <v>45226</v>
      </c>
      <c r="E1235" s="29" t="s">
        <v>36</v>
      </c>
      <c r="F1235" s="267">
        <v>45226</v>
      </c>
      <c r="G1235" s="357"/>
      <c r="H1235" s="358"/>
      <c r="I1235" s="359"/>
      <c r="J1235" s="36" t="s">
        <v>40</v>
      </c>
      <c r="K1235" s="37"/>
      <c r="L1235" s="37"/>
      <c r="M1235" s="47"/>
    </row>
    <row r="1236" spans="1:13" ht="21" thickTop="1">
      <c r="A1236" s="317">
        <f>A1232+1</f>
        <v>300</v>
      </c>
      <c r="B1236" s="67" t="s">
        <v>19</v>
      </c>
      <c r="C1236" s="67" t="s">
        <v>20</v>
      </c>
      <c r="D1236" s="67" t="s">
        <v>21</v>
      </c>
      <c r="E1236" s="320" t="s">
        <v>22</v>
      </c>
      <c r="F1236" s="321"/>
      <c r="G1236" s="320" t="s">
        <v>12</v>
      </c>
      <c r="H1236" s="322"/>
      <c r="I1236" s="71"/>
      <c r="J1236" s="17" t="s">
        <v>38</v>
      </c>
      <c r="K1236" s="18"/>
      <c r="L1236" s="18"/>
      <c r="M1236" s="19"/>
    </row>
    <row r="1237" spans="1:13">
      <c r="A1237" s="371"/>
      <c r="B1237" s="131" t="s">
        <v>934</v>
      </c>
      <c r="C1237" s="131" t="s">
        <v>928</v>
      </c>
      <c r="D1237" s="21">
        <v>45226</v>
      </c>
      <c r="E1237" s="131"/>
      <c r="F1237" s="131" t="s">
        <v>929</v>
      </c>
      <c r="G1237" s="325" t="s">
        <v>930</v>
      </c>
      <c r="H1237" s="326"/>
      <c r="I1237" s="327"/>
      <c r="J1237" s="22" t="s">
        <v>931</v>
      </c>
      <c r="K1237" s="22"/>
      <c r="L1237" s="22" t="s">
        <v>28</v>
      </c>
      <c r="M1237" s="109">
        <v>29</v>
      </c>
    </row>
    <row r="1238" spans="1:13" ht="20.399999999999999">
      <c r="A1238" s="371"/>
      <c r="B1238" s="64" t="s">
        <v>29</v>
      </c>
      <c r="C1238" s="64" t="s">
        <v>30</v>
      </c>
      <c r="D1238" s="64" t="s">
        <v>31</v>
      </c>
      <c r="E1238" s="328" t="s">
        <v>32</v>
      </c>
      <c r="F1238" s="329"/>
      <c r="G1238" s="330"/>
      <c r="H1238" s="331"/>
      <c r="I1238" s="332"/>
      <c r="J1238" s="24" t="s">
        <v>39</v>
      </c>
      <c r="K1238" s="25"/>
      <c r="L1238" s="25"/>
      <c r="M1238" s="26"/>
    </row>
    <row r="1239" spans="1:13" ht="15" thickBot="1">
      <c r="A1239" s="372"/>
      <c r="B1239" s="28" t="s">
        <v>904</v>
      </c>
      <c r="C1239" s="28" t="s">
        <v>930</v>
      </c>
      <c r="D1239" s="70">
        <v>45226</v>
      </c>
      <c r="E1239" s="29" t="s">
        <v>36</v>
      </c>
      <c r="F1239" s="267">
        <v>45226</v>
      </c>
      <c r="G1239" s="357"/>
      <c r="H1239" s="358"/>
      <c r="I1239" s="359"/>
      <c r="J1239" s="36" t="s">
        <v>40</v>
      </c>
      <c r="K1239" s="37"/>
      <c r="L1239" s="37"/>
      <c r="M1239" s="47"/>
    </row>
    <row r="1240" spans="1:13" ht="21" thickTop="1">
      <c r="A1240" s="317">
        <f>A1236+1</f>
        <v>301</v>
      </c>
      <c r="B1240" s="67" t="s">
        <v>19</v>
      </c>
      <c r="C1240" s="67" t="s">
        <v>20</v>
      </c>
      <c r="D1240" s="67" t="s">
        <v>21</v>
      </c>
      <c r="E1240" s="320" t="s">
        <v>22</v>
      </c>
      <c r="F1240" s="321"/>
      <c r="G1240" s="320" t="s">
        <v>12</v>
      </c>
      <c r="H1240" s="322"/>
      <c r="I1240" s="71"/>
      <c r="J1240" s="17" t="s">
        <v>38</v>
      </c>
      <c r="K1240" s="18"/>
      <c r="L1240" s="18"/>
      <c r="M1240" s="19"/>
    </row>
    <row r="1241" spans="1:13">
      <c r="A1241" s="371"/>
      <c r="B1241" s="131" t="s">
        <v>935</v>
      </c>
      <c r="C1241" s="131" t="s">
        <v>928</v>
      </c>
      <c r="D1241" s="21">
        <v>45226</v>
      </c>
      <c r="E1241" s="131"/>
      <c r="F1241" s="131" t="s">
        <v>929</v>
      </c>
      <c r="G1241" s="325" t="s">
        <v>930</v>
      </c>
      <c r="H1241" s="326"/>
      <c r="I1241" s="327"/>
      <c r="J1241" s="22" t="s">
        <v>931</v>
      </c>
      <c r="K1241" s="22"/>
      <c r="L1241" s="22" t="s">
        <v>28</v>
      </c>
      <c r="M1241" s="109">
        <v>29</v>
      </c>
    </row>
    <row r="1242" spans="1:13" ht="20.399999999999999">
      <c r="A1242" s="371"/>
      <c r="B1242" s="64" t="s">
        <v>29</v>
      </c>
      <c r="C1242" s="64" t="s">
        <v>30</v>
      </c>
      <c r="D1242" s="64" t="s">
        <v>31</v>
      </c>
      <c r="E1242" s="328" t="s">
        <v>32</v>
      </c>
      <c r="F1242" s="329"/>
      <c r="G1242" s="330"/>
      <c r="H1242" s="331"/>
      <c r="I1242" s="332"/>
      <c r="J1242" s="24" t="s">
        <v>39</v>
      </c>
      <c r="K1242" s="25"/>
      <c r="L1242" s="25"/>
      <c r="M1242" s="26"/>
    </row>
    <row r="1243" spans="1:13" ht="15" thickBot="1">
      <c r="A1243" s="372"/>
      <c r="B1243" s="28" t="s">
        <v>904</v>
      </c>
      <c r="C1243" s="28" t="s">
        <v>930</v>
      </c>
      <c r="D1243" s="70">
        <v>45226</v>
      </c>
      <c r="E1243" s="29" t="s">
        <v>36</v>
      </c>
      <c r="F1243" s="267">
        <v>45226</v>
      </c>
      <c r="G1243" s="357"/>
      <c r="H1243" s="358"/>
      <c r="I1243" s="359"/>
      <c r="J1243" s="36" t="s">
        <v>40</v>
      </c>
      <c r="K1243" s="37"/>
      <c r="L1243" s="37"/>
      <c r="M1243" s="47"/>
    </row>
    <row r="1244" spans="1:13" ht="21" thickTop="1">
      <c r="A1244" s="317">
        <f>A1240+1</f>
        <v>302</v>
      </c>
      <c r="B1244" s="67" t="s">
        <v>19</v>
      </c>
      <c r="C1244" s="67" t="s">
        <v>20</v>
      </c>
      <c r="D1244" s="67" t="s">
        <v>21</v>
      </c>
      <c r="E1244" s="320" t="s">
        <v>22</v>
      </c>
      <c r="F1244" s="321"/>
      <c r="G1244" s="320" t="s">
        <v>12</v>
      </c>
      <c r="H1244" s="322"/>
      <c r="I1244" s="71"/>
      <c r="J1244" s="17" t="s">
        <v>38</v>
      </c>
      <c r="K1244" s="18"/>
      <c r="L1244" s="18"/>
      <c r="M1244" s="19"/>
    </row>
    <row r="1245" spans="1:13" ht="20.399999999999999">
      <c r="A1245" s="371"/>
      <c r="B1245" s="131" t="s">
        <v>936</v>
      </c>
      <c r="C1245" s="131" t="s">
        <v>928</v>
      </c>
      <c r="D1245" s="21">
        <v>45226</v>
      </c>
      <c r="E1245" s="131"/>
      <c r="F1245" s="131" t="s">
        <v>929</v>
      </c>
      <c r="G1245" s="325" t="s">
        <v>930</v>
      </c>
      <c r="H1245" s="326"/>
      <c r="I1245" s="327"/>
      <c r="J1245" s="22" t="s">
        <v>931</v>
      </c>
      <c r="K1245" s="22"/>
      <c r="L1245" s="22" t="s">
        <v>28</v>
      </c>
      <c r="M1245" s="109">
        <v>29</v>
      </c>
    </row>
    <row r="1246" spans="1:13" ht="20.399999999999999">
      <c r="A1246" s="371"/>
      <c r="B1246" s="64" t="s">
        <v>29</v>
      </c>
      <c r="C1246" s="64" t="s">
        <v>30</v>
      </c>
      <c r="D1246" s="64" t="s">
        <v>31</v>
      </c>
      <c r="E1246" s="328" t="s">
        <v>32</v>
      </c>
      <c r="F1246" s="329"/>
      <c r="G1246" s="330"/>
      <c r="H1246" s="331"/>
      <c r="I1246" s="332"/>
      <c r="J1246" s="24" t="s">
        <v>39</v>
      </c>
      <c r="K1246" s="25"/>
      <c r="L1246" s="25"/>
      <c r="M1246" s="26"/>
    </row>
    <row r="1247" spans="1:13" ht="15" thickBot="1">
      <c r="A1247" s="372"/>
      <c r="B1247" s="28" t="s">
        <v>904</v>
      </c>
      <c r="C1247" s="28" t="s">
        <v>930</v>
      </c>
      <c r="D1247" s="70">
        <v>45226</v>
      </c>
      <c r="E1247" s="29" t="s">
        <v>36</v>
      </c>
      <c r="F1247" s="267">
        <v>45226</v>
      </c>
      <c r="G1247" s="357"/>
      <c r="H1247" s="358"/>
      <c r="I1247" s="359"/>
      <c r="J1247" s="36" t="s">
        <v>40</v>
      </c>
      <c r="K1247" s="37"/>
      <c r="L1247" s="37"/>
      <c r="M1247" s="47"/>
    </row>
    <row r="1248" spans="1:13" ht="21" thickTop="1">
      <c r="A1248" s="317">
        <f>A1244+1</f>
        <v>303</v>
      </c>
      <c r="B1248" s="67" t="s">
        <v>19</v>
      </c>
      <c r="C1248" s="67" t="s">
        <v>20</v>
      </c>
      <c r="D1248" s="67" t="s">
        <v>21</v>
      </c>
      <c r="E1248" s="320" t="s">
        <v>22</v>
      </c>
      <c r="F1248" s="321"/>
      <c r="G1248" s="320" t="s">
        <v>12</v>
      </c>
      <c r="H1248" s="322"/>
      <c r="I1248" s="71"/>
      <c r="J1248" s="17" t="s">
        <v>38</v>
      </c>
      <c r="K1248" s="18"/>
      <c r="L1248" s="18"/>
      <c r="M1248" s="19"/>
    </row>
    <row r="1249" spans="1:13">
      <c r="A1249" s="371"/>
      <c r="B1249" s="131" t="s">
        <v>937</v>
      </c>
      <c r="C1249" s="131" t="s">
        <v>928</v>
      </c>
      <c r="D1249" s="21">
        <v>45226</v>
      </c>
      <c r="E1249" s="131"/>
      <c r="F1249" s="131" t="s">
        <v>929</v>
      </c>
      <c r="G1249" s="325" t="s">
        <v>930</v>
      </c>
      <c r="H1249" s="326"/>
      <c r="I1249" s="327"/>
      <c r="J1249" s="22" t="s">
        <v>931</v>
      </c>
      <c r="K1249" s="22"/>
      <c r="L1249" s="22" t="s">
        <v>28</v>
      </c>
      <c r="M1249" s="109">
        <v>29</v>
      </c>
    </row>
    <row r="1250" spans="1:13" ht="20.399999999999999">
      <c r="A1250" s="371"/>
      <c r="B1250" s="64" t="s">
        <v>29</v>
      </c>
      <c r="C1250" s="64" t="s">
        <v>30</v>
      </c>
      <c r="D1250" s="64" t="s">
        <v>31</v>
      </c>
      <c r="E1250" s="328" t="s">
        <v>32</v>
      </c>
      <c r="F1250" s="329"/>
      <c r="G1250" s="330"/>
      <c r="H1250" s="331"/>
      <c r="I1250" s="332"/>
      <c r="J1250" s="24" t="s">
        <v>39</v>
      </c>
      <c r="K1250" s="25"/>
      <c r="L1250" s="25"/>
      <c r="M1250" s="26"/>
    </row>
    <row r="1251" spans="1:13" ht="15" thickBot="1">
      <c r="A1251" s="372"/>
      <c r="B1251" s="28" t="s">
        <v>904</v>
      </c>
      <c r="C1251" s="28" t="s">
        <v>930</v>
      </c>
      <c r="D1251" s="70">
        <v>45226</v>
      </c>
      <c r="E1251" s="29" t="s">
        <v>36</v>
      </c>
      <c r="F1251" s="267">
        <v>45226</v>
      </c>
      <c r="G1251" s="357"/>
      <c r="H1251" s="358"/>
      <c r="I1251" s="359"/>
      <c r="J1251" s="36" t="s">
        <v>40</v>
      </c>
      <c r="K1251" s="37"/>
      <c r="L1251" s="37"/>
      <c r="M1251" s="47"/>
    </row>
    <row r="1252" spans="1:13" ht="21" thickTop="1">
      <c r="A1252" s="317">
        <f>A1248+1</f>
        <v>304</v>
      </c>
      <c r="B1252" s="67" t="s">
        <v>19</v>
      </c>
      <c r="C1252" s="67" t="s">
        <v>20</v>
      </c>
      <c r="D1252" s="67" t="s">
        <v>21</v>
      </c>
      <c r="E1252" s="320" t="s">
        <v>22</v>
      </c>
      <c r="F1252" s="321"/>
      <c r="G1252" s="320" t="s">
        <v>12</v>
      </c>
      <c r="H1252" s="322"/>
      <c r="I1252" s="71"/>
      <c r="J1252" s="17" t="s">
        <v>38</v>
      </c>
      <c r="K1252" s="18"/>
      <c r="L1252" s="18"/>
      <c r="M1252" s="19"/>
    </row>
    <row r="1253" spans="1:13">
      <c r="A1253" s="371"/>
      <c r="B1253" s="131" t="s">
        <v>938</v>
      </c>
      <c r="C1253" s="131" t="s">
        <v>928</v>
      </c>
      <c r="D1253" s="21">
        <v>45226</v>
      </c>
      <c r="E1253" s="131"/>
      <c r="F1253" s="131" t="s">
        <v>929</v>
      </c>
      <c r="G1253" s="325" t="s">
        <v>930</v>
      </c>
      <c r="H1253" s="326"/>
      <c r="I1253" s="327"/>
      <c r="J1253" s="22" t="s">
        <v>931</v>
      </c>
      <c r="K1253" s="22"/>
      <c r="L1253" s="22" t="s">
        <v>28</v>
      </c>
      <c r="M1253" s="109">
        <v>29</v>
      </c>
    </row>
    <row r="1254" spans="1:13" ht="20.399999999999999">
      <c r="A1254" s="371"/>
      <c r="B1254" s="64" t="s">
        <v>29</v>
      </c>
      <c r="C1254" s="64" t="s">
        <v>30</v>
      </c>
      <c r="D1254" s="64" t="s">
        <v>31</v>
      </c>
      <c r="E1254" s="328" t="s">
        <v>32</v>
      </c>
      <c r="F1254" s="329"/>
      <c r="G1254" s="330"/>
      <c r="H1254" s="331"/>
      <c r="I1254" s="332"/>
      <c r="J1254" s="24" t="s">
        <v>39</v>
      </c>
      <c r="K1254" s="25"/>
      <c r="L1254" s="25"/>
      <c r="M1254" s="26"/>
    </row>
    <row r="1255" spans="1:13" ht="15" thickBot="1">
      <c r="A1255" s="372"/>
      <c r="B1255" s="28" t="s">
        <v>904</v>
      </c>
      <c r="C1255" s="28" t="s">
        <v>930</v>
      </c>
      <c r="D1255" s="70">
        <v>45226</v>
      </c>
      <c r="E1255" s="29" t="s">
        <v>36</v>
      </c>
      <c r="F1255" s="267">
        <v>45226</v>
      </c>
      <c r="G1255" s="357"/>
      <c r="H1255" s="358"/>
      <c r="I1255" s="359"/>
      <c r="J1255" s="36" t="s">
        <v>40</v>
      </c>
      <c r="K1255" s="37"/>
      <c r="L1255" s="37"/>
      <c r="M1255" s="47"/>
    </row>
    <row r="1256" spans="1:13" ht="21" thickTop="1">
      <c r="A1256" s="317">
        <f>A1252+1</f>
        <v>305</v>
      </c>
      <c r="B1256" s="67" t="s">
        <v>19</v>
      </c>
      <c r="C1256" s="67" t="s">
        <v>20</v>
      </c>
      <c r="D1256" s="67" t="s">
        <v>21</v>
      </c>
      <c r="E1256" s="320" t="s">
        <v>22</v>
      </c>
      <c r="F1256" s="321"/>
      <c r="G1256" s="320" t="s">
        <v>12</v>
      </c>
      <c r="H1256" s="322"/>
      <c r="I1256" s="71"/>
      <c r="J1256" s="17" t="s">
        <v>38</v>
      </c>
      <c r="K1256" s="18"/>
      <c r="L1256" s="18"/>
      <c r="M1256" s="19"/>
    </row>
    <row r="1257" spans="1:13">
      <c r="A1257" s="371"/>
      <c r="B1257" s="131" t="s">
        <v>939</v>
      </c>
      <c r="C1257" s="131" t="s">
        <v>928</v>
      </c>
      <c r="D1257" s="21">
        <v>45226</v>
      </c>
      <c r="E1257" s="131"/>
      <c r="F1257" s="131" t="s">
        <v>929</v>
      </c>
      <c r="G1257" s="325" t="s">
        <v>930</v>
      </c>
      <c r="H1257" s="326"/>
      <c r="I1257" s="327"/>
      <c r="J1257" s="22" t="s">
        <v>931</v>
      </c>
      <c r="K1257" s="22"/>
      <c r="L1257" s="22" t="s">
        <v>28</v>
      </c>
      <c r="M1257" s="109">
        <v>29</v>
      </c>
    </row>
    <row r="1258" spans="1:13" ht="20.399999999999999">
      <c r="A1258" s="371"/>
      <c r="B1258" s="64" t="s">
        <v>29</v>
      </c>
      <c r="C1258" s="64" t="s">
        <v>30</v>
      </c>
      <c r="D1258" s="64" t="s">
        <v>31</v>
      </c>
      <c r="E1258" s="328" t="s">
        <v>32</v>
      </c>
      <c r="F1258" s="329"/>
      <c r="G1258" s="330"/>
      <c r="H1258" s="331"/>
      <c r="I1258" s="332"/>
      <c r="J1258" s="24" t="s">
        <v>39</v>
      </c>
      <c r="K1258" s="25"/>
      <c r="L1258" s="25"/>
      <c r="M1258" s="26"/>
    </row>
    <row r="1259" spans="1:13" ht="15" thickBot="1">
      <c r="A1259" s="372"/>
      <c r="B1259" s="28" t="s">
        <v>904</v>
      </c>
      <c r="C1259" s="28" t="s">
        <v>930</v>
      </c>
      <c r="D1259" s="70">
        <v>45226</v>
      </c>
      <c r="E1259" s="29" t="s">
        <v>36</v>
      </c>
      <c r="F1259" s="267">
        <v>45226</v>
      </c>
      <c r="G1259" s="357"/>
      <c r="H1259" s="358"/>
      <c r="I1259" s="359"/>
      <c r="J1259" s="36" t="s">
        <v>40</v>
      </c>
      <c r="K1259" s="37"/>
      <c r="L1259" s="37"/>
      <c r="M1259" s="47"/>
    </row>
    <row r="1260" spans="1:13" ht="21" thickTop="1">
      <c r="A1260" s="317">
        <f>A1256+1</f>
        <v>306</v>
      </c>
      <c r="B1260" s="67" t="s">
        <v>19</v>
      </c>
      <c r="C1260" s="67" t="s">
        <v>20</v>
      </c>
      <c r="D1260" s="67" t="s">
        <v>21</v>
      </c>
      <c r="E1260" s="320" t="s">
        <v>22</v>
      </c>
      <c r="F1260" s="321"/>
      <c r="G1260" s="320" t="s">
        <v>12</v>
      </c>
      <c r="H1260" s="322"/>
      <c r="I1260" s="71"/>
      <c r="J1260" s="17" t="s">
        <v>38</v>
      </c>
      <c r="K1260" s="18"/>
      <c r="L1260" s="18"/>
      <c r="M1260" s="19"/>
    </row>
    <row r="1261" spans="1:13">
      <c r="A1261" s="371"/>
      <c r="B1261" s="131" t="s">
        <v>940</v>
      </c>
      <c r="C1261" s="131" t="s">
        <v>928</v>
      </c>
      <c r="D1261" s="21">
        <v>45226</v>
      </c>
      <c r="E1261" s="131"/>
      <c r="F1261" s="131" t="s">
        <v>929</v>
      </c>
      <c r="G1261" s="325" t="s">
        <v>930</v>
      </c>
      <c r="H1261" s="326"/>
      <c r="I1261" s="327"/>
      <c r="J1261" s="22" t="s">
        <v>931</v>
      </c>
      <c r="K1261" s="22"/>
      <c r="L1261" s="22" t="s">
        <v>28</v>
      </c>
      <c r="M1261" s="109">
        <v>29</v>
      </c>
    </row>
    <row r="1262" spans="1:13" ht="20.399999999999999">
      <c r="A1262" s="371"/>
      <c r="B1262" s="64" t="s">
        <v>29</v>
      </c>
      <c r="C1262" s="64" t="s">
        <v>30</v>
      </c>
      <c r="D1262" s="64" t="s">
        <v>31</v>
      </c>
      <c r="E1262" s="328" t="s">
        <v>32</v>
      </c>
      <c r="F1262" s="329"/>
      <c r="G1262" s="330"/>
      <c r="H1262" s="331"/>
      <c r="I1262" s="332"/>
      <c r="J1262" s="24" t="s">
        <v>39</v>
      </c>
      <c r="K1262" s="25"/>
      <c r="L1262" s="25"/>
      <c r="M1262" s="26"/>
    </row>
    <row r="1263" spans="1:13" ht="15" thickBot="1">
      <c r="A1263" s="372"/>
      <c r="B1263" s="28" t="s">
        <v>904</v>
      </c>
      <c r="C1263" s="28" t="s">
        <v>930</v>
      </c>
      <c r="D1263" s="70">
        <v>45226</v>
      </c>
      <c r="E1263" s="29" t="s">
        <v>36</v>
      </c>
      <c r="F1263" s="267">
        <v>45226</v>
      </c>
      <c r="G1263" s="357"/>
      <c r="H1263" s="358"/>
      <c r="I1263" s="359"/>
      <c r="J1263" s="36" t="s">
        <v>40</v>
      </c>
      <c r="K1263" s="37"/>
      <c r="L1263" s="37"/>
      <c r="M1263" s="47"/>
    </row>
    <row r="1264" spans="1:13" ht="21" thickTop="1">
      <c r="A1264" s="317">
        <f>A1260+1</f>
        <v>307</v>
      </c>
      <c r="B1264" s="67" t="s">
        <v>19</v>
      </c>
      <c r="C1264" s="67" t="s">
        <v>20</v>
      </c>
      <c r="D1264" s="67" t="s">
        <v>21</v>
      </c>
      <c r="E1264" s="320" t="s">
        <v>22</v>
      </c>
      <c r="F1264" s="321"/>
      <c r="G1264" s="320" t="s">
        <v>12</v>
      </c>
      <c r="H1264" s="322"/>
      <c r="I1264" s="71"/>
      <c r="J1264" s="17" t="s">
        <v>38</v>
      </c>
      <c r="K1264" s="18"/>
      <c r="L1264" s="18"/>
      <c r="M1264" s="19"/>
    </row>
    <row r="1265" spans="1:13">
      <c r="A1265" s="371"/>
      <c r="B1265" s="131" t="s">
        <v>909</v>
      </c>
      <c r="C1265" s="131" t="s">
        <v>928</v>
      </c>
      <c r="D1265" s="21">
        <v>45226</v>
      </c>
      <c r="E1265" s="131"/>
      <c r="F1265" s="131" t="s">
        <v>929</v>
      </c>
      <c r="G1265" s="325" t="s">
        <v>930</v>
      </c>
      <c r="H1265" s="326"/>
      <c r="I1265" s="327"/>
      <c r="J1265" s="22" t="s">
        <v>931</v>
      </c>
      <c r="K1265" s="22"/>
      <c r="L1265" s="22" t="s">
        <v>28</v>
      </c>
      <c r="M1265" s="109">
        <v>29</v>
      </c>
    </row>
    <row r="1266" spans="1:13" ht="20.399999999999999">
      <c r="A1266" s="371"/>
      <c r="B1266" s="64" t="s">
        <v>29</v>
      </c>
      <c r="C1266" s="64" t="s">
        <v>30</v>
      </c>
      <c r="D1266" s="64" t="s">
        <v>31</v>
      </c>
      <c r="E1266" s="328" t="s">
        <v>32</v>
      </c>
      <c r="F1266" s="329"/>
      <c r="G1266" s="330"/>
      <c r="H1266" s="331"/>
      <c r="I1266" s="332"/>
      <c r="J1266" s="24" t="s">
        <v>39</v>
      </c>
      <c r="K1266" s="25"/>
      <c r="L1266" s="25"/>
      <c r="M1266" s="26"/>
    </row>
    <row r="1267" spans="1:13" ht="15" thickBot="1">
      <c r="A1267" s="372"/>
      <c r="B1267" s="28" t="s">
        <v>904</v>
      </c>
      <c r="C1267" s="28" t="s">
        <v>930</v>
      </c>
      <c r="D1267" s="70">
        <v>45226</v>
      </c>
      <c r="E1267" s="29" t="s">
        <v>36</v>
      </c>
      <c r="F1267" s="267">
        <v>45226</v>
      </c>
      <c r="G1267" s="357"/>
      <c r="H1267" s="358"/>
      <c r="I1267" s="359"/>
      <c r="J1267" s="36" t="s">
        <v>40</v>
      </c>
      <c r="K1267" s="37"/>
      <c r="L1267" s="37"/>
      <c r="M1267" s="47"/>
    </row>
    <row r="1268" spans="1:13" ht="21" thickTop="1">
      <c r="A1268" s="317">
        <f>A1264+1</f>
        <v>308</v>
      </c>
      <c r="B1268" s="67" t="s">
        <v>19</v>
      </c>
      <c r="C1268" s="67" t="s">
        <v>20</v>
      </c>
      <c r="D1268" s="67" t="s">
        <v>21</v>
      </c>
      <c r="E1268" s="320" t="s">
        <v>22</v>
      </c>
      <c r="F1268" s="321"/>
      <c r="G1268" s="320" t="s">
        <v>12</v>
      </c>
      <c r="H1268" s="322"/>
      <c r="I1268" s="71"/>
      <c r="J1268" s="17" t="s">
        <v>38</v>
      </c>
      <c r="K1268" s="18"/>
      <c r="L1268" s="18"/>
      <c r="M1268" s="19"/>
    </row>
    <row r="1269" spans="1:13">
      <c r="A1269" s="371"/>
      <c r="B1269" s="131" t="s">
        <v>941</v>
      </c>
      <c r="C1269" s="131" t="s">
        <v>928</v>
      </c>
      <c r="D1269" s="21">
        <v>45226</v>
      </c>
      <c r="E1269" s="131"/>
      <c r="F1269" s="131" t="s">
        <v>929</v>
      </c>
      <c r="G1269" s="325" t="s">
        <v>930</v>
      </c>
      <c r="H1269" s="326"/>
      <c r="I1269" s="327"/>
      <c r="J1269" s="22" t="s">
        <v>931</v>
      </c>
      <c r="K1269" s="22"/>
      <c r="L1269" s="22" t="s">
        <v>28</v>
      </c>
      <c r="M1269" s="109">
        <v>29</v>
      </c>
    </row>
    <row r="1270" spans="1:13" ht="20.399999999999999">
      <c r="A1270" s="371"/>
      <c r="B1270" s="64" t="s">
        <v>29</v>
      </c>
      <c r="C1270" s="64" t="s">
        <v>30</v>
      </c>
      <c r="D1270" s="64" t="s">
        <v>31</v>
      </c>
      <c r="E1270" s="328" t="s">
        <v>32</v>
      </c>
      <c r="F1270" s="329"/>
      <c r="G1270" s="330"/>
      <c r="H1270" s="331"/>
      <c r="I1270" s="332"/>
      <c r="J1270" s="24" t="s">
        <v>39</v>
      </c>
      <c r="K1270" s="25"/>
      <c r="L1270" s="25"/>
      <c r="M1270" s="26"/>
    </row>
    <row r="1271" spans="1:13" ht="15" thickBot="1">
      <c r="A1271" s="372"/>
      <c r="B1271" s="28" t="s">
        <v>904</v>
      </c>
      <c r="C1271" s="28" t="s">
        <v>930</v>
      </c>
      <c r="D1271" s="70">
        <v>45226</v>
      </c>
      <c r="E1271" s="29" t="s">
        <v>36</v>
      </c>
      <c r="F1271" s="267">
        <v>45226</v>
      </c>
      <c r="G1271" s="357"/>
      <c r="H1271" s="358"/>
      <c r="I1271" s="359"/>
      <c r="J1271" s="36" t="s">
        <v>40</v>
      </c>
      <c r="K1271" s="37"/>
      <c r="L1271" s="37"/>
      <c r="M1271" s="47"/>
    </row>
    <row r="1272" spans="1:13" ht="21" thickTop="1">
      <c r="A1272" s="317">
        <f>A1268+1</f>
        <v>309</v>
      </c>
      <c r="B1272" s="67" t="s">
        <v>19</v>
      </c>
      <c r="C1272" s="67" t="s">
        <v>20</v>
      </c>
      <c r="D1272" s="67" t="s">
        <v>21</v>
      </c>
      <c r="E1272" s="320" t="s">
        <v>22</v>
      </c>
      <c r="F1272" s="321"/>
      <c r="G1272" s="320" t="s">
        <v>12</v>
      </c>
      <c r="H1272" s="322"/>
      <c r="I1272" s="71"/>
      <c r="J1272" s="17" t="s">
        <v>38</v>
      </c>
      <c r="K1272" s="18"/>
      <c r="L1272" s="18"/>
      <c r="M1272" s="19"/>
    </row>
    <row r="1273" spans="1:13">
      <c r="A1273" s="371"/>
      <c r="B1273" s="131" t="s">
        <v>942</v>
      </c>
      <c r="C1273" s="131" t="s">
        <v>928</v>
      </c>
      <c r="D1273" s="21">
        <v>45226</v>
      </c>
      <c r="E1273" s="131"/>
      <c r="F1273" s="131" t="s">
        <v>929</v>
      </c>
      <c r="G1273" s="325" t="s">
        <v>930</v>
      </c>
      <c r="H1273" s="326"/>
      <c r="I1273" s="327"/>
      <c r="J1273" s="22" t="s">
        <v>931</v>
      </c>
      <c r="K1273" s="22"/>
      <c r="L1273" s="22" t="s">
        <v>28</v>
      </c>
      <c r="M1273" s="109">
        <v>29</v>
      </c>
    </row>
    <row r="1274" spans="1:13" ht="20.399999999999999">
      <c r="A1274" s="371"/>
      <c r="B1274" s="64" t="s">
        <v>29</v>
      </c>
      <c r="C1274" s="64" t="s">
        <v>30</v>
      </c>
      <c r="D1274" s="64" t="s">
        <v>31</v>
      </c>
      <c r="E1274" s="328" t="s">
        <v>32</v>
      </c>
      <c r="F1274" s="329"/>
      <c r="G1274" s="330"/>
      <c r="H1274" s="331"/>
      <c r="I1274" s="332"/>
      <c r="J1274" s="24" t="s">
        <v>39</v>
      </c>
      <c r="K1274" s="25"/>
      <c r="L1274" s="25"/>
      <c r="M1274" s="26"/>
    </row>
    <row r="1275" spans="1:13" ht="15" thickBot="1">
      <c r="A1275" s="372"/>
      <c r="B1275" s="28" t="s">
        <v>904</v>
      </c>
      <c r="C1275" s="28" t="s">
        <v>930</v>
      </c>
      <c r="D1275" s="70">
        <v>45226</v>
      </c>
      <c r="E1275" s="29" t="s">
        <v>36</v>
      </c>
      <c r="F1275" s="267">
        <v>45226</v>
      </c>
      <c r="G1275" s="357"/>
      <c r="H1275" s="358"/>
      <c r="I1275" s="359"/>
      <c r="J1275" s="36" t="s">
        <v>40</v>
      </c>
      <c r="K1275" s="37"/>
      <c r="L1275" s="37"/>
      <c r="M1275" s="47"/>
    </row>
    <row r="1276" spans="1:13" ht="21" thickTop="1">
      <c r="A1276" s="317">
        <f>A1272+1</f>
        <v>310</v>
      </c>
      <c r="B1276" s="67" t="s">
        <v>19</v>
      </c>
      <c r="C1276" s="67" t="s">
        <v>20</v>
      </c>
      <c r="D1276" s="67" t="s">
        <v>21</v>
      </c>
      <c r="E1276" s="320" t="s">
        <v>22</v>
      </c>
      <c r="F1276" s="321"/>
      <c r="G1276" s="320" t="s">
        <v>12</v>
      </c>
      <c r="H1276" s="322"/>
      <c r="I1276" s="71"/>
      <c r="J1276" s="17" t="s">
        <v>38</v>
      </c>
      <c r="K1276" s="18"/>
      <c r="L1276" s="18"/>
      <c r="M1276" s="19"/>
    </row>
    <row r="1277" spans="1:13" ht="20.399999999999999">
      <c r="A1277" s="371"/>
      <c r="B1277" s="131" t="s">
        <v>943</v>
      </c>
      <c r="C1277" s="131" t="s">
        <v>928</v>
      </c>
      <c r="D1277" s="21">
        <v>45226</v>
      </c>
      <c r="E1277" s="131"/>
      <c r="F1277" s="131" t="s">
        <v>929</v>
      </c>
      <c r="G1277" s="325" t="s">
        <v>930</v>
      </c>
      <c r="H1277" s="326"/>
      <c r="I1277" s="327"/>
      <c r="J1277" s="22" t="s">
        <v>931</v>
      </c>
      <c r="K1277" s="22"/>
      <c r="L1277" s="22" t="s">
        <v>28</v>
      </c>
      <c r="M1277" s="109">
        <v>29</v>
      </c>
    </row>
    <row r="1278" spans="1:13" ht="20.399999999999999">
      <c r="A1278" s="371"/>
      <c r="B1278" s="64" t="s">
        <v>29</v>
      </c>
      <c r="C1278" s="64" t="s">
        <v>30</v>
      </c>
      <c r="D1278" s="64" t="s">
        <v>31</v>
      </c>
      <c r="E1278" s="328" t="s">
        <v>32</v>
      </c>
      <c r="F1278" s="329"/>
      <c r="G1278" s="330"/>
      <c r="H1278" s="331"/>
      <c r="I1278" s="332"/>
      <c r="J1278" s="24" t="s">
        <v>39</v>
      </c>
      <c r="K1278" s="25"/>
      <c r="L1278" s="25"/>
      <c r="M1278" s="26"/>
    </row>
    <row r="1279" spans="1:13" ht="15" thickBot="1">
      <c r="A1279" s="372"/>
      <c r="B1279" s="28" t="s">
        <v>904</v>
      </c>
      <c r="C1279" s="28" t="s">
        <v>930</v>
      </c>
      <c r="D1279" s="70">
        <v>45226</v>
      </c>
      <c r="E1279" s="29" t="s">
        <v>36</v>
      </c>
      <c r="F1279" s="267">
        <v>45226</v>
      </c>
      <c r="G1279" s="357"/>
      <c r="H1279" s="358"/>
      <c r="I1279" s="359"/>
      <c r="J1279" s="36" t="s">
        <v>40</v>
      </c>
      <c r="K1279" s="37"/>
      <c r="L1279" s="37"/>
      <c r="M1279" s="47"/>
    </row>
    <row r="1280" spans="1:13" ht="21" thickTop="1">
      <c r="A1280" s="317">
        <f>A1276+1</f>
        <v>311</v>
      </c>
      <c r="B1280" s="67" t="s">
        <v>19</v>
      </c>
      <c r="C1280" s="67" t="s">
        <v>20</v>
      </c>
      <c r="D1280" s="67" t="s">
        <v>21</v>
      </c>
      <c r="E1280" s="320" t="s">
        <v>22</v>
      </c>
      <c r="F1280" s="321"/>
      <c r="G1280" s="320" t="s">
        <v>12</v>
      </c>
      <c r="H1280" s="322"/>
      <c r="I1280" s="71"/>
      <c r="J1280" s="17" t="s">
        <v>38</v>
      </c>
      <c r="K1280" s="18"/>
      <c r="L1280" s="18"/>
      <c r="M1280" s="19"/>
    </row>
    <row r="1281" spans="1:13" ht="20.399999999999999">
      <c r="A1281" s="371"/>
      <c r="B1281" s="131" t="s">
        <v>944</v>
      </c>
      <c r="C1281" s="131" t="s">
        <v>928</v>
      </c>
      <c r="D1281" s="21">
        <v>45226</v>
      </c>
      <c r="E1281" s="131"/>
      <c r="F1281" s="131" t="s">
        <v>929</v>
      </c>
      <c r="G1281" s="325" t="s">
        <v>930</v>
      </c>
      <c r="H1281" s="326"/>
      <c r="I1281" s="327"/>
      <c r="J1281" s="22" t="s">
        <v>931</v>
      </c>
      <c r="K1281" s="22"/>
      <c r="L1281" s="22" t="s">
        <v>28</v>
      </c>
      <c r="M1281" s="109">
        <v>29</v>
      </c>
    </row>
    <row r="1282" spans="1:13" ht="20.399999999999999">
      <c r="A1282" s="371"/>
      <c r="B1282" s="64" t="s">
        <v>29</v>
      </c>
      <c r="C1282" s="64" t="s">
        <v>30</v>
      </c>
      <c r="D1282" s="64" t="s">
        <v>31</v>
      </c>
      <c r="E1282" s="328" t="s">
        <v>32</v>
      </c>
      <c r="F1282" s="329"/>
      <c r="G1282" s="330"/>
      <c r="H1282" s="331"/>
      <c r="I1282" s="332"/>
      <c r="J1282" s="24" t="s">
        <v>39</v>
      </c>
      <c r="K1282" s="25"/>
      <c r="L1282" s="25"/>
      <c r="M1282" s="26"/>
    </row>
    <row r="1283" spans="1:13" ht="15" thickBot="1">
      <c r="A1283" s="372"/>
      <c r="B1283" s="28" t="s">
        <v>904</v>
      </c>
      <c r="C1283" s="28" t="s">
        <v>930</v>
      </c>
      <c r="D1283" s="70">
        <v>45226</v>
      </c>
      <c r="E1283" s="29" t="s">
        <v>36</v>
      </c>
      <c r="F1283" s="267">
        <v>45226</v>
      </c>
      <c r="G1283" s="357"/>
      <c r="H1283" s="358"/>
      <c r="I1283" s="359"/>
      <c r="J1283" s="36" t="s">
        <v>40</v>
      </c>
      <c r="K1283" s="37"/>
      <c r="L1283" s="37"/>
      <c r="M1283" s="47"/>
    </row>
    <row r="1284" spans="1:13" ht="21" thickTop="1">
      <c r="A1284" s="317">
        <f>A1280+1</f>
        <v>312</v>
      </c>
      <c r="B1284" s="67" t="s">
        <v>19</v>
      </c>
      <c r="C1284" s="67" t="s">
        <v>20</v>
      </c>
      <c r="D1284" s="67" t="s">
        <v>21</v>
      </c>
      <c r="E1284" s="320" t="s">
        <v>22</v>
      </c>
      <c r="F1284" s="321"/>
      <c r="G1284" s="320" t="s">
        <v>12</v>
      </c>
      <c r="H1284" s="322"/>
      <c r="I1284" s="71"/>
      <c r="J1284" s="17" t="s">
        <v>38</v>
      </c>
      <c r="K1284" s="18"/>
      <c r="L1284" s="18"/>
      <c r="M1284" s="19"/>
    </row>
    <row r="1285" spans="1:13">
      <c r="A1285" s="371"/>
      <c r="B1285" s="131" t="s">
        <v>945</v>
      </c>
      <c r="C1285" s="131" t="s">
        <v>928</v>
      </c>
      <c r="D1285" s="21">
        <v>45226</v>
      </c>
      <c r="E1285" s="131"/>
      <c r="F1285" s="131" t="s">
        <v>929</v>
      </c>
      <c r="G1285" s="325" t="s">
        <v>930</v>
      </c>
      <c r="H1285" s="326"/>
      <c r="I1285" s="327"/>
      <c r="J1285" s="22" t="s">
        <v>931</v>
      </c>
      <c r="K1285" s="22"/>
      <c r="L1285" s="22" t="s">
        <v>28</v>
      </c>
      <c r="M1285" s="109">
        <v>29</v>
      </c>
    </row>
    <row r="1286" spans="1:13" ht="20.399999999999999">
      <c r="A1286" s="371"/>
      <c r="B1286" s="64" t="s">
        <v>29</v>
      </c>
      <c r="C1286" s="64" t="s">
        <v>30</v>
      </c>
      <c r="D1286" s="64" t="s">
        <v>31</v>
      </c>
      <c r="E1286" s="328" t="s">
        <v>32</v>
      </c>
      <c r="F1286" s="329"/>
      <c r="G1286" s="330"/>
      <c r="H1286" s="331"/>
      <c r="I1286" s="332"/>
      <c r="J1286" s="24" t="s">
        <v>39</v>
      </c>
      <c r="K1286" s="25"/>
      <c r="L1286" s="25"/>
      <c r="M1286" s="26"/>
    </row>
    <row r="1287" spans="1:13" ht="15" thickBot="1">
      <c r="A1287" s="372"/>
      <c r="B1287" s="28" t="s">
        <v>904</v>
      </c>
      <c r="C1287" s="28" t="s">
        <v>930</v>
      </c>
      <c r="D1287" s="70">
        <v>45226</v>
      </c>
      <c r="E1287" s="29" t="s">
        <v>36</v>
      </c>
      <c r="F1287" s="267">
        <v>45226</v>
      </c>
      <c r="G1287" s="357"/>
      <c r="H1287" s="358"/>
      <c r="I1287" s="359"/>
      <c r="J1287" s="36" t="s">
        <v>40</v>
      </c>
      <c r="K1287" s="37"/>
      <c r="L1287" s="37"/>
      <c r="M1287" s="47"/>
    </row>
    <row r="1288" spans="1:13" ht="21" thickTop="1">
      <c r="A1288" s="317">
        <f>A1284+1</f>
        <v>313</v>
      </c>
      <c r="B1288" s="67" t="s">
        <v>19</v>
      </c>
      <c r="C1288" s="67" t="s">
        <v>20</v>
      </c>
      <c r="D1288" s="67" t="s">
        <v>21</v>
      </c>
      <c r="E1288" s="320" t="s">
        <v>22</v>
      </c>
      <c r="F1288" s="321"/>
      <c r="G1288" s="320" t="s">
        <v>12</v>
      </c>
      <c r="H1288" s="322"/>
      <c r="I1288" s="71"/>
      <c r="J1288" s="17" t="s">
        <v>38</v>
      </c>
      <c r="K1288" s="18"/>
      <c r="L1288" s="18"/>
      <c r="M1288" s="19"/>
    </row>
    <row r="1289" spans="1:13">
      <c r="A1289" s="371"/>
      <c r="B1289" s="131" t="s">
        <v>937</v>
      </c>
      <c r="C1289" s="131" t="s">
        <v>928</v>
      </c>
      <c r="D1289" s="21">
        <v>45226</v>
      </c>
      <c r="E1289" s="131"/>
      <c r="F1289" s="131" t="s">
        <v>929</v>
      </c>
      <c r="G1289" s="325" t="s">
        <v>930</v>
      </c>
      <c r="H1289" s="326"/>
      <c r="I1289" s="327"/>
      <c r="J1289" s="22" t="s">
        <v>931</v>
      </c>
      <c r="K1289" s="22"/>
      <c r="L1289" s="22" t="s">
        <v>28</v>
      </c>
      <c r="M1289" s="109">
        <v>29</v>
      </c>
    </row>
    <row r="1290" spans="1:13" ht="20.399999999999999">
      <c r="A1290" s="371"/>
      <c r="B1290" s="64" t="s">
        <v>29</v>
      </c>
      <c r="C1290" s="64" t="s">
        <v>30</v>
      </c>
      <c r="D1290" s="64" t="s">
        <v>31</v>
      </c>
      <c r="E1290" s="328" t="s">
        <v>32</v>
      </c>
      <c r="F1290" s="329"/>
      <c r="G1290" s="330"/>
      <c r="H1290" s="331"/>
      <c r="I1290" s="332"/>
      <c r="J1290" s="24" t="s">
        <v>39</v>
      </c>
      <c r="K1290" s="25"/>
      <c r="L1290" s="25"/>
      <c r="M1290" s="26"/>
    </row>
    <row r="1291" spans="1:13" ht="15" thickBot="1">
      <c r="A1291" s="372"/>
      <c r="B1291" s="28" t="s">
        <v>904</v>
      </c>
      <c r="C1291" s="28" t="s">
        <v>930</v>
      </c>
      <c r="D1291" s="70">
        <v>45226</v>
      </c>
      <c r="E1291" s="29" t="s">
        <v>36</v>
      </c>
      <c r="F1291" s="267">
        <v>45226</v>
      </c>
      <c r="G1291" s="357"/>
      <c r="H1291" s="358"/>
      <c r="I1291" s="359"/>
      <c r="J1291" s="36" t="s">
        <v>40</v>
      </c>
      <c r="K1291" s="37"/>
      <c r="L1291" s="37"/>
      <c r="M1291" s="47"/>
    </row>
    <row r="1292" spans="1:13" ht="21" thickTop="1">
      <c r="A1292" s="317">
        <f>A1288+1</f>
        <v>314</v>
      </c>
      <c r="B1292" s="67" t="s">
        <v>19</v>
      </c>
      <c r="C1292" s="67" t="s">
        <v>20</v>
      </c>
      <c r="D1292" s="67" t="s">
        <v>21</v>
      </c>
      <c r="E1292" s="320" t="s">
        <v>22</v>
      </c>
      <c r="F1292" s="321"/>
      <c r="G1292" s="320" t="s">
        <v>12</v>
      </c>
      <c r="H1292" s="322"/>
      <c r="I1292" s="71"/>
      <c r="J1292" s="17" t="s">
        <v>38</v>
      </c>
      <c r="K1292" s="18"/>
      <c r="L1292" s="18"/>
      <c r="M1292" s="19"/>
    </row>
    <row r="1293" spans="1:13">
      <c r="A1293" s="371"/>
      <c r="B1293" s="131" t="s">
        <v>937</v>
      </c>
      <c r="C1293" s="131" t="s">
        <v>928</v>
      </c>
      <c r="D1293" s="21">
        <v>45226</v>
      </c>
      <c r="E1293" s="131"/>
      <c r="F1293" s="131" t="s">
        <v>929</v>
      </c>
      <c r="G1293" s="325" t="s">
        <v>930</v>
      </c>
      <c r="H1293" s="326"/>
      <c r="I1293" s="327"/>
      <c r="J1293" s="22" t="s">
        <v>931</v>
      </c>
      <c r="K1293" s="22"/>
      <c r="L1293" s="22" t="s">
        <v>28</v>
      </c>
      <c r="M1293" s="109">
        <v>29</v>
      </c>
    </row>
    <row r="1294" spans="1:13" ht="20.399999999999999">
      <c r="A1294" s="371"/>
      <c r="B1294" s="64" t="s">
        <v>29</v>
      </c>
      <c r="C1294" s="64" t="s">
        <v>30</v>
      </c>
      <c r="D1294" s="64" t="s">
        <v>31</v>
      </c>
      <c r="E1294" s="328" t="s">
        <v>32</v>
      </c>
      <c r="F1294" s="329"/>
      <c r="G1294" s="330"/>
      <c r="H1294" s="331"/>
      <c r="I1294" s="332"/>
      <c r="J1294" s="24" t="s">
        <v>39</v>
      </c>
      <c r="K1294" s="25"/>
      <c r="L1294" s="25"/>
      <c r="M1294" s="26"/>
    </row>
    <row r="1295" spans="1:13" ht="15" thickBot="1">
      <c r="A1295" s="372"/>
      <c r="B1295" s="28" t="s">
        <v>904</v>
      </c>
      <c r="C1295" s="28" t="s">
        <v>930</v>
      </c>
      <c r="D1295" s="70">
        <v>45226</v>
      </c>
      <c r="E1295" s="29" t="s">
        <v>36</v>
      </c>
      <c r="F1295" s="267">
        <v>45226</v>
      </c>
      <c r="G1295" s="357"/>
      <c r="H1295" s="358"/>
      <c r="I1295" s="359"/>
      <c r="J1295" s="36" t="s">
        <v>40</v>
      </c>
      <c r="K1295" s="37"/>
      <c r="L1295" s="37"/>
      <c r="M1295" s="47"/>
    </row>
    <row r="1296" spans="1:13" ht="21" thickTop="1">
      <c r="A1296" s="317">
        <f>A1292+1</f>
        <v>315</v>
      </c>
      <c r="B1296" s="67" t="s">
        <v>19</v>
      </c>
      <c r="C1296" s="67" t="s">
        <v>20</v>
      </c>
      <c r="D1296" s="67" t="s">
        <v>21</v>
      </c>
      <c r="E1296" s="320" t="s">
        <v>22</v>
      </c>
      <c r="F1296" s="321"/>
      <c r="G1296" s="320" t="s">
        <v>12</v>
      </c>
      <c r="H1296" s="322"/>
      <c r="I1296" s="71"/>
      <c r="J1296" s="17" t="s">
        <v>38</v>
      </c>
      <c r="K1296" s="18"/>
      <c r="L1296" s="18"/>
      <c r="M1296" s="19"/>
    </row>
    <row r="1297" spans="1:13">
      <c r="A1297" s="371"/>
      <c r="B1297" s="131" t="s">
        <v>937</v>
      </c>
      <c r="C1297" s="131" t="s">
        <v>928</v>
      </c>
      <c r="D1297" s="21">
        <v>45226</v>
      </c>
      <c r="E1297" s="131"/>
      <c r="F1297" s="131" t="s">
        <v>929</v>
      </c>
      <c r="G1297" s="325" t="s">
        <v>930</v>
      </c>
      <c r="H1297" s="326"/>
      <c r="I1297" s="327"/>
      <c r="J1297" s="22" t="s">
        <v>931</v>
      </c>
      <c r="K1297" s="22"/>
      <c r="L1297" s="22" t="s">
        <v>28</v>
      </c>
      <c r="M1297" s="109">
        <v>29</v>
      </c>
    </row>
    <row r="1298" spans="1:13" ht="20.399999999999999">
      <c r="A1298" s="371"/>
      <c r="B1298" s="64" t="s">
        <v>29</v>
      </c>
      <c r="C1298" s="64" t="s">
        <v>30</v>
      </c>
      <c r="D1298" s="64" t="s">
        <v>31</v>
      </c>
      <c r="E1298" s="328" t="s">
        <v>32</v>
      </c>
      <c r="F1298" s="329"/>
      <c r="G1298" s="330"/>
      <c r="H1298" s="331"/>
      <c r="I1298" s="332"/>
      <c r="J1298" s="24" t="s">
        <v>39</v>
      </c>
      <c r="K1298" s="25"/>
      <c r="L1298" s="25"/>
      <c r="M1298" s="26"/>
    </row>
    <row r="1299" spans="1:13" ht="15" thickBot="1">
      <c r="A1299" s="372"/>
      <c r="B1299" s="28" t="s">
        <v>904</v>
      </c>
      <c r="C1299" s="28" t="s">
        <v>930</v>
      </c>
      <c r="D1299" s="70">
        <v>45226</v>
      </c>
      <c r="E1299" s="29" t="s">
        <v>36</v>
      </c>
      <c r="F1299" s="267">
        <v>45226</v>
      </c>
      <c r="G1299" s="357"/>
      <c r="H1299" s="358"/>
      <c r="I1299" s="359"/>
      <c r="J1299" s="36" t="s">
        <v>40</v>
      </c>
      <c r="K1299" s="37"/>
      <c r="L1299" s="37"/>
      <c r="M1299" s="47"/>
    </row>
    <row r="1300" spans="1:13" ht="21" thickTop="1">
      <c r="A1300" s="317">
        <f>A1296+1</f>
        <v>316</v>
      </c>
      <c r="B1300" s="67" t="s">
        <v>19</v>
      </c>
      <c r="C1300" s="67" t="s">
        <v>20</v>
      </c>
      <c r="D1300" s="67" t="s">
        <v>21</v>
      </c>
      <c r="E1300" s="320" t="s">
        <v>22</v>
      </c>
      <c r="F1300" s="321"/>
      <c r="G1300" s="320" t="s">
        <v>12</v>
      </c>
      <c r="H1300" s="322"/>
      <c r="I1300" s="71"/>
      <c r="J1300" s="17" t="s">
        <v>38</v>
      </c>
      <c r="K1300" s="18"/>
      <c r="L1300" s="18"/>
      <c r="M1300" s="19"/>
    </row>
    <row r="1301" spans="1:13">
      <c r="A1301" s="371"/>
      <c r="B1301" s="131" t="s">
        <v>937</v>
      </c>
      <c r="C1301" s="131" t="s">
        <v>928</v>
      </c>
      <c r="D1301" s="21">
        <v>45226</v>
      </c>
      <c r="E1301" s="131"/>
      <c r="F1301" s="131" t="s">
        <v>929</v>
      </c>
      <c r="G1301" s="325" t="s">
        <v>930</v>
      </c>
      <c r="H1301" s="326"/>
      <c r="I1301" s="327"/>
      <c r="J1301" s="22" t="s">
        <v>931</v>
      </c>
      <c r="K1301" s="22"/>
      <c r="L1301" s="22" t="s">
        <v>28</v>
      </c>
      <c r="M1301" s="109">
        <v>29</v>
      </c>
    </row>
    <row r="1302" spans="1:13" ht="20.399999999999999">
      <c r="A1302" s="371"/>
      <c r="B1302" s="64" t="s">
        <v>29</v>
      </c>
      <c r="C1302" s="64" t="s">
        <v>30</v>
      </c>
      <c r="D1302" s="64" t="s">
        <v>31</v>
      </c>
      <c r="E1302" s="328" t="s">
        <v>32</v>
      </c>
      <c r="F1302" s="329"/>
      <c r="G1302" s="330"/>
      <c r="H1302" s="331"/>
      <c r="I1302" s="332"/>
      <c r="J1302" s="24" t="s">
        <v>39</v>
      </c>
      <c r="K1302" s="25"/>
      <c r="L1302" s="25"/>
      <c r="M1302" s="26"/>
    </row>
    <row r="1303" spans="1:13" ht="15" thickBot="1">
      <c r="A1303" s="372"/>
      <c r="B1303" s="28" t="s">
        <v>904</v>
      </c>
      <c r="C1303" s="28" t="s">
        <v>930</v>
      </c>
      <c r="D1303" s="70">
        <v>45226</v>
      </c>
      <c r="E1303" s="29" t="s">
        <v>36</v>
      </c>
      <c r="F1303" s="267">
        <v>45226</v>
      </c>
      <c r="G1303" s="357"/>
      <c r="H1303" s="358"/>
      <c r="I1303" s="359"/>
      <c r="J1303" s="36" t="s">
        <v>40</v>
      </c>
      <c r="K1303" s="37"/>
      <c r="L1303" s="37"/>
      <c r="M1303" s="47"/>
    </row>
    <row r="1304" spans="1:13" ht="21" thickTop="1">
      <c r="A1304" s="317">
        <f>A1300+1</f>
        <v>317</v>
      </c>
      <c r="B1304" s="67" t="s">
        <v>19</v>
      </c>
      <c r="C1304" s="67" t="s">
        <v>20</v>
      </c>
      <c r="D1304" s="67" t="s">
        <v>21</v>
      </c>
      <c r="E1304" s="320" t="s">
        <v>22</v>
      </c>
      <c r="F1304" s="321"/>
      <c r="G1304" s="320" t="s">
        <v>12</v>
      </c>
      <c r="H1304" s="322"/>
      <c r="I1304" s="71"/>
      <c r="J1304" s="17" t="s">
        <v>38</v>
      </c>
      <c r="K1304" s="18"/>
      <c r="L1304" s="18"/>
      <c r="M1304" s="19"/>
    </row>
    <row r="1305" spans="1:13">
      <c r="A1305" s="371"/>
      <c r="B1305" s="131" t="s">
        <v>937</v>
      </c>
      <c r="C1305" s="131" t="s">
        <v>928</v>
      </c>
      <c r="D1305" s="21">
        <v>45226</v>
      </c>
      <c r="E1305" s="131"/>
      <c r="F1305" s="131" t="s">
        <v>929</v>
      </c>
      <c r="G1305" s="325" t="s">
        <v>930</v>
      </c>
      <c r="H1305" s="326"/>
      <c r="I1305" s="327"/>
      <c r="J1305" s="22" t="s">
        <v>931</v>
      </c>
      <c r="K1305" s="22"/>
      <c r="L1305" s="22" t="s">
        <v>28</v>
      </c>
      <c r="M1305" s="109">
        <v>29</v>
      </c>
    </row>
    <row r="1306" spans="1:13" ht="20.399999999999999">
      <c r="A1306" s="371"/>
      <c r="B1306" s="64" t="s">
        <v>29</v>
      </c>
      <c r="C1306" s="64" t="s">
        <v>30</v>
      </c>
      <c r="D1306" s="64" t="s">
        <v>31</v>
      </c>
      <c r="E1306" s="328" t="s">
        <v>32</v>
      </c>
      <c r="F1306" s="329"/>
      <c r="G1306" s="330"/>
      <c r="H1306" s="331"/>
      <c r="I1306" s="332"/>
      <c r="J1306" s="24" t="s">
        <v>39</v>
      </c>
      <c r="K1306" s="25"/>
      <c r="L1306" s="25"/>
      <c r="M1306" s="26"/>
    </row>
    <row r="1307" spans="1:13" ht="15" thickBot="1">
      <c r="A1307" s="372"/>
      <c r="B1307" s="28" t="s">
        <v>904</v>
      </c>
      <c r="C1307" s="28" t="s">
        <v>930</v>
      </c>
      <c r="D1307" s="70">
        <v>45226</v>
      </c>
      <c r="E1307" s="29" t="s">
        <v>36</v>
      </c>
      <c r="F1307" s="267">
        <v>45226</v>
      </c>
      <c r="G1307" s="357"/>
      <c r="H1307" s="358"/>
      <c r="I1307" s="359"/>
      <c r="J1307" s="36" t="s">
        <v>40</v>
      </c>
      <c r="K1307" s="37"/>
      <c r="L1307" s="37"/>
      <c r="M1307" s="47"/>
    </row>
    <row r="1308" spans="1:13" ht="21" thickTop="1">
      <c r="A1308" s="317">
        <f>A1304+1</f>
        <v>318</v>
      </c>
      <c r="B1308" s="67" t="s">
        <v>19</v>
      </c>
      <c r="C1308" s="67" t="s">
        <v>20</v>
      </c>
      <c r="D1308" s="67" t="s">
        <v>21</v>
      </c>
      <c r="E1308" s="320" t="s">
        <v>22</v>
      </c>
      <c r="F1308" s="321"/>
      <c r="G1308" s="320" t="s">
        <v>12</v>
      </c>
      <c r="H1308" s="322"/>
      <c r="I1308" s="71"/>
      <c r="J1308" s="17" t="s">
        <v>38</v>
      </c>
      <c r="K1308" s="18"/>
      <c r="L1308" s="18"/>
      <c r="M1308" s="19"/>
    </row>
    <row r="1309" spans="1:13">
      <c r="A1309" s="371"/>
      <c r="B1309" s="131" t="s">
        <v>937</v>
      </c>
      <c r="C1309" s="131" t="s">
        <v>928</v>
      </c>
      <c r="D1309" s="21">
        <v>45226</v>
      </c>
      <c r="E1309" s="131"/>
      <c r="F1309" s="131" t="s">
        <v>929</v>
      </c>
      <c r="G1309" s="325" t="s">
        <v>930</v>
      </c>
      <c r="H1309" s="326"/>
      <c r="I1309" s="327"/>
      <c r="J1309" s="22" t="s">
        <v>931</v>
      </c>
      <c r="K1309" s="22"/>
      <c r="L1309" s="22" t="s">
        <v>28</v>
      </c>
      <c r="M1309" s="109">
        <v>29</v>
      </c>
    </row>
    <row r="1310" spans="1:13" ht="20.399999999999999">
      <c r="A1310" s="371"/>
      <c r="B1310" s="64" t="s">
        <v>29</v>
      </c>
      <c r="C1310" s="64" t="s">
        <v>30</v>
      </c>
      <c r="D1310" s="64" t="s">
        <v>31</v>
      </c>
      <c r="E1310" s="328" t="s">
        <v>32</v>
      </c>
      <c r="F1310" s="329"/>
      <c r="G1310" s="330"/>
      <c r="H1310" s="331"/>
      <c r="I1310" s="332"/>
      <c r="J1310" s="24" t="s">
        <v>39</v>
      </c>
      <c r="K1310" s="25"/>
      <c r="L1310" s="25"/>
      <c r="M1310" s="26"/>
    </row>
    <row r="1311" spans="1:13" ht="15" thickBot="1">
      <c r="A1311" s="372"/>
      <c r="B1311" s="28" t="s">
        <v>904</v>
      </c>
      <c r="C1311" s="28" t="s">
        <v>930</v>
      </c>
      <c r="D1311" s="70">
        <v>45226</v>
      </c>
      <c r="E1311" s="29" t="s">
        <v>36</v>
      </c>
      <c r="F1311" s="267">
        <v>45226</v>
      </c>
      <c r="G1311" s="357"/>
      <c r="H1311" s="358"/>
      <c r="I1311" s="359"/>
      <c r="J1311" s="36" t="s">
        <v>40</v>
      </c>
      <c r="K1311" s="37"/>
      <c r="L1311" s="37"/>
      <c r="M1311" s="47"/>
    </row>
    <row r="1312" spans="1:13" ht="21" thickTop="1">
      <c r="A1312" s="317">
        <f>A1308+1</f>
        <v>319</v>
      </c>
      <c r="B1312" s="67" t="s">
        <v>19</v>
      </c>
      <c r="C1312" s="67" t="s">
        <v>20</v>
      </c>
      <c r="D1312" s="67" t="s">
        <v>21</v>
      </c>
      <c r="E1312" s="320" t="s">
        <v>22</v>
      </c>
      <c r="F1312" s="321"/>
      <c r="G1312" s="320" t="s">
        <v>12</v>
      </c>
      <c r="H1312" s="322"/>
      <c r="I1312" s="71"/>
      <c r="J1312" s="17" t="s">
        <v>38</v>
      </c>
      <c r="K1312" s="18"/>
      <c r="L1312" s="18"/>
      <c r="M1312" s="19"/>
    </row>
    <row r="1313" spans="1:13">
      <c r="A1313" s="371"/>
      <c r="B1313" s="131" t="s">
        <v>937</v>
      </c>
      <c r="C1313" s="131" t="s">
        <v>928</v>
      </c>
      <c r="D1313" s="21">
        <v>45226</v>
      </c>
      <c r="E1313" s="131"/>
      <c r="F1313" s="131" t="s">
        <v>929</v>
      </c>
      <c r="G1313" s="325" t="s">
        <v>930</v>
      </c>
      <c r="H1313" s="326"/>
      <c r="I1313" s="327"/>
      <c r="J1313" s="22" t="s">
        <v>931</v>
      </c>
      <c r="K1313" s="22"/>
      <c r="L1313" s="22" t="s">
        <v>28</v>
      </c>
      <c r="M1313" s="109">
        <v>29</v>
      </c>
    </row>
    <row r="1314" spans="1:13" ht="20.399999999999999">
      <c r="A1314" s="371"/>
      <c r="B1314" s="64" t="s">
        <v>29</v>
      </c>
      <c r="C1314" s="64" t="s">
        <v>30</v>
      </c>
      <c r="D1314" s="64" t="s">
        <v>31</v>
      </c>
      <c r="E1314" s="328" t="s">
        <v>32</v>
      </c>
      <c r="F1314" s="329"/>
      <c r="G1314" s="330"/>
      <c r="H1314" s="331"/>
      <c r="I1314" s="332"/>
      <c r="J1314" s="24" t="s">
        <v>39</v>
      </c>
      <c r="K1314" s="25"/>
      <c r="L1314" s="25"/>
      <c r="M1314" s="26"/>
    </row>
    <row r="1315" spans="1:13" ht="15" thickBot="1">
      <c r="A1315" s="372"/>
      <c r="B1315" s="28" t="s">
        <v>904</v>
      </c>
      <c r="C1315" s="28" t="s">
        <v>930</v>
      </c>
      <c r="D1315" s="70">
        <v>45226</v>
      </c>
      <c r="E1315" s="29" t="s">
        <v>36</v>
      </c>
      <c r="F1315" s="267">
        <v>45226</v>
      </c>
      <c r="G1315" s="357"/>
      <c r="H1315" s="358"/>
      <c r="I1315" s="359"/>
      <c r="J1315" s="36" t="s">
        <v>40</v>
      </c>
      <c r="K1315" s="37"/>
      <c r="L1315" s="37"/>
      <c r="M1315" s="47"/>
    </row>
    <row r="1316" spans="1:13" ht="21" thickTop="1">
      <c r="A1316" s="317">
        <f>A1312+1</f>
        <v>320</v>
      </c>
      <c r="B1316" s="67" t="s">
        <v>19</v>
      </c>
      <c r="C1316" s="67" t="s">
        <v>20</v>
      </c>
      <c r="D1316" s="67" t="s">
        <v>21</v>
      </c>
      <c r="E1316" s="320" t="s">
        <v>22</v>
      </c>
      <c r="F1316" s="321"/>
      <c r="G1316" s="320" t="s">
        <v>12</v>
      </c>
      <c r="H1316" s="322"/>
      <c r="I1316" s="71"/>
      <c r="J1316" s="17" t="s">
        <v>38</v>
      </c>
      <c r="K1316" s="18"/>
      <c r="L1316" s="18"/>
      <c r="M1316" s="19"/>
    </row>
    <row r="1317" spans="1:13">
      <c r="A1317" s="371"/>
      <c r="B1317" s="131" t="s">
        <v>937</v>
      </c>
      <c r="C1317" s="131" t="s">
        <v>928</v>
      </c>
      <c r="D1317" s="21">
        <v>45226</v>
      </c>
      <c r="E1317" s="131"/>
      <c r="F1317" s="131" t="s">
        <v>929</v>
      </c>
      <c r="G1317" s="325" t="s">
        <v>930</v>
      </c>
      <c r="H1317" s="326"/>
      <c r="I1317" s="327"/>
      <c r="J1317" s="22" t="s">
        <v>931</v>
      </c>
      <c r="K1317" s="22"/>
      <c r="L1317" s="22" t="s">
        <v>28</v>
      </c>
      <c r="M1317" s="109">
        <v>29</v>
      </c>
    </row>
    <row r="1318" spans="1:13" ht="20.399999999999999">
      <c r="A1318" s="371"/>
      <c r="B1318" s="64" t="s">
        <v>29</v>
      </c>
      <c r="C1318" s="64" t="s">
        <v>30</v>
      </c>
      <c r="D1318" s="64" t="s">
        <v>31</v>
      </c>
      <c r="E1318" s="328" t="s">
        <v>32</v>
      </c>
      <c r="F1318" s="329"/>
      <c r="G1318" s="330"/>
      <c r="H1318" s="331"/>
      <c r="I1318" s="332"/>
      <c r="J1318" s="24" t="s">
        <v>39</v>
      </c>
      <c r="K1318" s="25"/>
      <c r="L1318" s="25"/>
      <c r="M1318" s="26"/>
    </row>
    <row r="1319" spans="1:13" ht="15" thickBot="1">
      <c r="A1319" s="372"/>
      <c r="B1319" s="28" t="s">
        <v>904</v>
      </c>
      <c r="C1319" s="28" t="s">
        <v>930</v>
      </c>
      <c r="D1319" s="70">
        <v>45226</v>
      </c>
      <c r="E1319" s="29" t="s">
        <v>36</v>
      </c>
      <c r="F1319" s="267">
        <v>45226</v>
      </c>
      <c r="G1319" s="357"/>
      <c r="H1319" s="358"/>
      <c r="I1319" s="359"/>
      <c r="J1319" s="36" t="s">
        <v>40</v>
      </c>
      <c r="K1319" s="37"/>
      <c r="L1319" s="37"/>
      <c r="M1319" s="47"/>
    </row>
    <row r="1320" spans="1:13" ht="21" thickTop="1">
      <c r="A1320" s="317">
        <f>A1316+1</f>
        <v>321</v>
      </c>
      <c r="B1320" s="67" t="s">
        <v>19</v>
      </c>
      <c r="C1320" s="67" t="s">
        <v>20</v>
      </c>
      <c r="D1320" s="67" t="s">
        <v>21</v>
      </c>
      <c r="E1320" s="320" t="s">
        <v>22</v>
      </c>
      <c r="F1320" s="321"/>
      <c r="G1320" s="320" t="s">
        <v>12</v>
      </c>
      <c r="H1320" s="322"/>
      <c r="I1320" s="71"/>
      <c r="J1320" s="17" t="s">
        <v>38</v>
      </c>
      <c r="K1320" s="18"/>
      <c r="L1320" s="18"/>
      <c r="M1320" s="19"/>
    </row>
    <row r="1321" spans="1:13">
      <c r="A1321" s="371"/>
      <c r="B1321" s="131" t="s">
        <v>937</v>
      </c>
      <c r="C1321" s="131" t="s">
        <v>928</v>
      </c>
      <c r="D1321" s="21">
        <v>45226</v>
      </c>
      <c r="E1321" s="131"/>
      <c r="F1321" s="131" t="s">
        <v>929</v>
      </c>
      <c r="G1321" s="325" t="s">
        <v>930</v>
      </c>
      <c r="H1321" s="326"/>
      <c r="I1321" s="327"/>
      <c r="J1321" s="22" t="s">
        <v>931</v>
      </c>
      <c r="K1321" s="22"/>
      <c r="L1321" s="22" t="s">
        <v>28</v>
      </c>
      <c r="M1321" s="109">
        <v>29</v>
      </c>
    </row>
    <row r="1322" spans="1:13" ht="20.399999999999999">
      <c r="A1322" s="371"/>
      <c r="B1322" s="64" t="s">
        <v>29</v>
      </c>
      <c r="C1322" s="64" t="s">
        <v>30</v>
      </c>
      <c r="D1322" s="64" t="s">
        <v>31</v>
      </c>
      <c r="E1322" s="328" t="s">
        <v>32</v>
      </c>
      <c r="F1322" s="329"/>
      <c r="G1322" s="330"/>
      <c r="H1322" s="331"/>
      <c r="I1322" s="332"/>
      <c r="J1322" s="24" t="s">
        <v>39</v>
      </c>
      <c r="K1322" s="25"/>
      <c r="L1322" s="25"/>
      <c r="M1322" s="26"/>
    </row>
    <row r="1323" spans="1:13" ht="15" thickBot="1">
      <c r="A1323" s="372"/>
      <c r="B1323" s="28" t="s">
        <v>904</v>
      </c>
      <c r="C1323" s="28" t="s">
        <v>930</v>
      </c>
      <c r="D1323" s="70">
        <v>45226</v>
      </c>
      <c r="E1323" s="29" t="s">
        <v>36</v>
      </c>
      <c r="F1323" s="267">
        <v>45226</v>
      </c>
      <c r="G1323" s="357"/>
      <c r="H1323" s="358"/>
      <c r="I1323" s="359"/>
      <c r="J1323" s="36" t="s">
        <v>40</v>
      </c>
      <c r="K1323" s="37"/>
      <c r="L1323" s="37"/>
      <c r="M1323" s="47"/>
    </row>
    <row r="1324" spans="1:13" ht="21" thickTop="1">
      <c r="A1324" s="317">
        <f>A1320+1</f>
        <v>322</v>
      </c>
      <c r="B1324" s="67" t="s">
        <v>19</v>
      </c>
      <c r="C1324" s="67" t="s">
        <v>20</v>
      </c>
      <c r="D1324" s="67" t="s">
        <v>21</v>
      </c>
      <c r="E1324" s="320" t="s">
        <v>22</v>
      </c>
      <c r="F1324" s="321"/>
      <c r="G1324" s="320" t="s">
        <v>12</v>
      </c>
      <c r="H1324" s="322"/>
      <c r="I1324" s="71"/>
      <c r="J1324" s="17" t="s">
        <v>38</v>
      </c>
      <c r="K1324" s="18"/>
      <c r="L1324" s="18"/>
      <c r="M1324" s="19"/>
    </row>
    <row r="1325" spans="1:13">
      <c r="A1325" s="371"/>
      <c r="B1325" s="131" t="s">
        <v>937</v>
      </c>
      <c r="C1325" s="131" t="s">
        <v>928</v>
      </c>
      <c r="D1325" s="21">
        <v>45226</v>
      </c>
      <c r="E1325" s="131"/>
      <c r="F1325" s="131" t="s">
        <v>929</v>
      </c>
      <c r="G1325" s="325" t="s">
        <v>930</v>
      </c>
      <c r="H1325" s="326"/>
      <c r="I1325" s="327"/>
      <c r="J1325" s="22" t="s">
        <v>931</v>
      </c>
      <c r="K1325" s="22"/>
      <c r="L1325" s="22" t="s">
        <v>28</v>
      </c>
      <c r="M1325" s="109">
        <v>29</v>
      </c>
    </row>
    <row r="1326" spans="1:13" ht="20.399999999999999">
      <c r="A1326" s="371"/>
      <c r="B1326" s="64" t="s">
        <v>29</v>
      </c>
      <c r="C1326" s="64" t="s">
        <v>30</v>
      </c>
      <c r="D1326" s="64" t="s">
        <v>31</v>
      </c>
      <c r="E1326" s="328" t="s">
        <v>32</v>
      </c>
      <c r="F1326" s="329"/>
      <c r="G1326" s="330"/>
      <c r="H1326" s="331"/>
      <c r="I1326" s="332"/>
      <c r="J1326" s="24" t="s">
        <v>39</v>
      </c>
      <c r="K1326" s="25"/>
      <c r="L1326" s="25"/>
      <c r="M1326" s="26"/>
    </row>
    <row r="1327" spans="1:13" ht="15" thickBot="1">
      <c r="A1327" s="372"/>
      <c r="B1327" s="28" t="s">
        <v>904</v>
      </c>
      <c r="C1327" s="28" t="s">
        <v>930</v>
      </c>
      <c r="D1327" s="70">
        <v>45226</v>
      </c>
      <c r="E1327" s="29" t="s">
        <v>36</v>
      </c>
      <c r="F1327" s="267">
        <v>45226</v>
      </c>
      <c r="G1327" s="357"/>
      <c r="H1327" s="358"/>
      <c r="I1327" s="359"/>
      <c r="J1327" s="36" t="s">
        <v>40</v>
      </c>
      <c r="K1327" s="37"/>
      <c r="L1327" s="37"/>
      <c r="M1327" s="47"/>
    </row>
    <row r="1328" spans="1:13" ht="21" thickTop="1">
      <c r="A1328" s="317">
        <f>A1324+1</f>
        <v>323</v>
      </c>
      <c r="B1328" s="67" t="s">
        <v>19</v>
      </c>
      <c r="C1328" s="67" t="s">
        <v>20</v>
      </c>
      <c r="D1328" s="67" t="s">
        <v>21</v>
      </c>
      <c r="E1328" s="320" t="s">
        <v>22</v>
      </c>
      <c r="F1328" s="321"/>
      <c r="G1328" s="320" t="s">
        <v>12</v>
      </c>
      <c r="H1328" s="322"/>
      <c r="I1328" s="71"/>
      <c r="J1328" s="17" t="s">
        <v>38</v>
      </c>
      <c r="K1328" s="18"/>
      <c r="L1328" s="18"/>
      <c r="M1328" s="19"/>
    </row>
    <row r="1329" spans="1:13">
      <c r="A1329" s="371"/>
      <c r="B1329" s="131" t="s">
        <v>927</v>
      </c>
      <c r="C1329" s="131" t="s">
        <v>928</v>
      </c>
      <c r="D1329" s="21">
        <v>45226</v>
      </c>
      <c r="E1329" s="131"/>
      <c r="F1329" s="131" t="s">
        <v>929</v>
      </c>
      <c r="G1329" s="325" t="s">
        <v>930</v>
      </c>
      <c r="H1329" s="326"/>
      <c r="I1329" s="327"/>
      <c r="J1329" s="22" t="s">
        <v>931</v>
      </c>
      <c r="K1329" s="22"/>
      <c r="L1329" s="22" t="s">
        <v>28</v>
      </c>
      <c r="M1329" s="109">
        <v>29</v>
      </c>
    </row>
    <row r="1330" spans="1:13" ht="20.399999999999999">
      <c r="A1330" s="371"/>
      <c r="B1330" s="64" t="s">
        <v>29</v>
      </c>
      <c r="C1330" s="64" t="s">
        <v>30</v>
      </c>
      <c r="D1330" s="64" t="s">
        <v>31</v>
      </c>
      <c r="E1330" s="328" t="s">
        <v>32</v>
      </c>
      <c r="F1330" s="329"/>
      <c r="G1330" s="330"/>
      <c r="H1330" s="331"/>
      <c r="I1330" s="332"/>
      <c r="J1330" s="24" t="s">
        <v>39</v>
      </c>
      <c r="K1330" s="25"/>
      <c r="L1330" s="25"/>
      <c r="M1330" s="26"/>
    </row>
    <row r="1331" spans="1:13" ht="15" thickBot="1">
      <c r="A1331" s="372"/>
      <c r="B1331" s="28" t="s">
        <v>904</v>
      </c>
      <c r="C1331" s="28" t="s">
        <v>930</v>
      </c>
      <c r="D1331" s="70">
        <v>45226</v>
      </c>
      <c r="E1331" s="29" t="s">
        <v>36</v>
      </c>
      <c r="F1331" s="267">
        <v>45226</v>
      </c>
      <c r="G1331" s="357"/>
      <c r="H1331" s="358"/>
      <c r="I1331" s="359"/>
      <c r="J1331" s="36" t="s">
        <v>40</v>
      </c>
      <c r="K1331" s="37"/>
      <c r="L1331" s="37"/>
      <c r="M1331" s="47"/>
    </row>
    <row r="1332" spans="1:13" ht="21" thickTop="1">
      <c r="A1332" s="317">
        <f>A1328+1</f>
        <v>324</v>
      </c>
      <c r="B1332" s="67" t="s">
        <v>19</v>
      </c>
      <c r="C1332" s="67" t="s">
        <v>20</v>
      </c>
      <c r="D1332" s="67" t="s">
        <v>21</v>
      </c>
      <c r="E1332" s="320" t="s">
        <v>22</v>
      </c>
      <c r="F1332" s="321"/>
      <c r="G1332" s="320" t="s">
        <v>12</v>
      </c>
      <c r="H1332" s="322"/>
      <c r="I1332" s="71"/>
      <c r="J1332" s="17" t="s">
        <v>38</v>
      </c>
      <c r="K1332" s="18"/>
      <c r="L1332" s="18"/>
      <c r="M1332" s="19"/>
    </row>
    <row r="1333" spans="1:13">
      <c r="A1333" s="371"/>
      <c r="B1333" s="131" t="s">
        <v>911</v>
      </c>
      <c r="C1333" s="131" t="s">
        <v>928</v>
      </c>
      <c r="D1333" s="21">
        <v>45226</v>
      </c>
      <c r="E1333" s="131"/>
      <c r="F1333" s="131" t="s">
        <v>929</v>
      </c>
      <c r="G1333" s="325" t="s">
        <v>930</v>
      </c>
      <c r="H1333" s="326"/>
      <c r="I1333" s="327"/>
      <c r="J1333" s="22" t="s">
        <v>931</v>
      </c>
      <c r="K1333" s="22"/>
      <c r="L1333" s="22" t="s">
        <v>28</v>
      </c>
      <c r="M1333" s="109">
        <v>29</v>
      </c>
    </row>
    <row r="1334" spans="1:13" ht="20.399999999999999">
      <c r="A1334" s="371"/>
      <c r="B1334" s="64" t="s">
        <v>29</v>
      </c>
      <c r="C1334" s="64" t="s">
        <v>30</v>
      </c>
      <c r="D1334" s="64" t="s">
        <v>31</v>
      </c>
      <c r="E1334" s="328" t="s">
        <v>32</v>
      </c>
      <c r="F1334" s="329"/>
      <c r="G1334" s="330"/>
      <c r="H1334" s="331"/>
      <c r="I1334" s="332"/>
      <c r="J1334" s="24" t="s">
        <v>39</v>
      </c>
      <c r="K1334" s="25"/>
      <c r="L1334" s="25"/>
      <c r="M1334" s="26"/>
    </row>
    <row r="1335" spans="1:13" ht="15" thickBot="1">
      <c r="A1335" s="372"/>
      <c r="B1335" s="28" t="s">
        <v>904</v>
      </c>
      <c r="C1335" s="28" t="s">
        <v>930</v>
      </c>
      <c r="D1335" s="70">
        <v>45226</v>
      </c>
      <c r="E1335" s="29" t="s">
        <v>36</v>
      </c>
      <c r="F1335" s="267">
        <v>45226</v>
      </c>
      <c r="G1335" s="357"/>
      <c r="H1335" s="358"/>
      <c r="I1335" s="359"/>
      <c r="J1335" s="36" t="s">
        <v>40</v>
      </c>
      <c r="K1335" s="37"/>
      <c r="L1335" s="37"/>
      <c r="M1335" s="47"/>
    </row>
    <row r="1336" spans="1:13" ht="21" thickTop="1">
      <c r="A1336" s="317">
        <f>A1332+1</f>
        <v>325</v>
      </c>
      <c r="B1336" s="67" t="s">
        <v>19</v>
      </c>
      <c r="C1336" s="67" t="s">
        <v>20</v>
      </c>
      <c r="D1336" s="67" t="s">
        <v>21</v>
      </c>
      <c r="E1336" s="320" t="s">
        <v>22</v>
      </c>
      <c r="F1336" s="321"/>
      <c r="G1336" s="320" t="s">
        <v>12</v>
      </c>
      <c r="H1336" s="322"/>
      <c r="I1336" s="71"/>
      <c r="J1336" s="17" t="s">
        <v>38</v>
      </c>
      <c r="K1336" s="18"/>
      <c r="L1336" s="18"/>
      <c r="M1336" s="19"/>
    </row>
    <row r="1337" spans="1:13">
      <c r="A1337" s="371"/>
      <c r="B1337" s="131" t="s">
        <v>946</v>
      </c>
      <c r="C1337" s="131" t="s">
        <v>928</v>
      </c>
      <c r="D1337" s="21">
        <v>45226</v>
      </c>
      <c r="E1337" s="131"/>
      <c r="F1337" s="131" t="s">
        <v>929</v>
      </c>
      <c r="G1337" s="325" t="s">
        <v>930</v>
      </c>
      <c r="H1337" s="326"/>
      <c r="I1337" s="327"/>
      <c r="J1337" s="22" t="s">
        <v>931</v>
      </c>
      <c r="K1337" s="22"/>
      <c r="L1337" s="22" t="s">
        <v>28</v>
      </c>
      <c r="M1337" s="109">
        <v>29</v>
      </c>
    </row>
    <row r="1338" spans="1:13" ht="20.399999999999999">
      <c r="A1338" s="371"/>
      <c r="B1338" s="64" t="s">
        <v>29</v>
      </c>
      <c r="C1338" s="64" t="s">
        <v>30</v>
      </c>
      <c r="D1338" s="64" t="s">
        <v>31</v>
      </c>
      <c r="E1338" s="328" t="s">
        <v>32</v>
      </c>
      <c r="F1338" s="329"/>
      <c r="G1338" s="330"/>
      <c r="H1338" s="331"/>
      <c r="I1338" s="332"/>
      <c r="J1338" s="24" t="s">
        <v>39</v>
      </c>
      <c r="K1338" s="25"/>
      <c r="L1338" s="25"/>
      <c r="M1338" s="26"/>
    </row>
    <row r="1339" spans="1:13" ht="15" thickBot="1">
      <c r="A1339" s="372"/>
      <c r="B1339" s="28" t="s">
        <v>904</v>
      </c>
      <c r="C1339" s="28" t="s">
        <v>930</v>
      </c>
      <c r="D1339" s="70">
        <v>45226</v>
      </c>
      <c r="E1339" s="29" t="s">
        <v>36</v>
      </c>
      <c r="F1339" s="267">
        <v>45226</v>
      </c>
      <c r="G1339" s="357"/>
      <c r="H1339" s="358"/>
      <c r="I1339" s="359"/>
      <c r="J1339" s="36" t="s">
        <v>40</v>
      </c>
      <c r="K1339" s="37"/>
      <c r="L1339" s="37"/>
      <c r="M1339" s="47"/>
    </row>
    <row r="1340" spans="1:13" ht="21" thickTop="1">
      <c r="A1340" s="317">
        <f>A1336+1</f>
        <v>326</v>
      </c>
      <c r="B1340" s="67" t="s">
        <v>19</v>
      </c>
      <c r="C1340" s="67" t="s">
        <v>20</v>
      </c>
      <c r="D1340" s="67" t="s">
        <v>21</v>
      </c>
      <c r="E1340" s="320" t="s">
        <v>22</v>
      </c>
      <c r="F1340" s="321"/>
      <c r="G1340" s="320" t="s">
        <v>12</v>
      </c>
      <c r="H1340" s="322"/>
      <c r="I1340" s="71"/>
      <c r="J1340" s="17" t="s">
        <v>38</v>
      </c>
      <c r="K1340" s="18"/>
      <c r="L1340" s="18"/>
      <c r="M1340" s="19"/>
    </row>
    <row r="1341" spans="1:13">
      <c r="A1341" s="371"/>
      <c r="B1341" s="131" t="s">
        <v>947</v>
      </c>
      <c r="C1341" s="131" t="s">
        <v>928</v>
      </c>
      <c r="D1341" s="21">
        <v>45226</v>
      </c>
      <c r="E1341" s="131"/>
      <c r="F1341" s="131" t="s">
        <v>929</v>
      </c>
      <c r="G1341" s="325" t="s">
        <v>930</v>
      </c>
      <c r="H1341" s="326"/>
      <c r="I1341" s="327"/>
      <c r="J1341" s="22" t="s">
        <v>931</v>
      </c>
      <c r="K1341" s="22"/>
      <c r="L1341" s="22" t="s">
        <v>28</v>
      </c>
      <c r="M1341" s="109">
        <v>29</v>
      </c>
    </row>
    <row r="1342" spans="1:13" ht="20.399999999999999">
      <c r="A1342" s="371"/>
      <c r="B1342" s="64" t="s">
        <v>29</v>
      </c>
      <c r="C1342" s="64" t="s">
        <v>30</v>
      </c>
      <c r="D1342" s="64" t="s">
        <v>31</v>
      </c>
      <c r="E1342" s="328" t="s">
        <v>32</v>
      </c>
      <c r="F1342" s="329"/>
      <c r="G1342" s="330"/>
      <c r="H1342" s="331"/>
      <c r="I1342" s="332"/>
      <c r="J1342" s="24" t="s">
        <v>39</v>
      </c>
      <c r="K1342" s="25"/>
      <c r="L1342" s="25"/>
      <c r="M1342" s="26"/>
    </row>
    <row r="1343" spans="1:13" ht="15" thickBot="1">
      <c r="A1343" s="372"/>
      <c r="B1343" s="28" t="s">
        <v>904</v>
      </c>
      <c r="C1343" s="28" t="s">
        <v>930</v>
      </c>
      <c r="D1343" s="70">
        <v>45226</v>
      </c>
      <c r="E1343" s="29" t="s">
        <v>36</v>
      </c>
      <c r="F1343" s="267">
        <v>45226</v>
      </c>
      <c r="G1343" s="357"/>
      <c r="H1343" s="358"/>
      <c r="I1343" s="359"/>
      <c r="J1343" s="36" t="s">
        <v>40</v>
      </c>
      <c r="K1343" s="37"/>
      <c r="L1343" s="37"/>
      <c r="M1343" s="47"/>
    </row>
    <row r="1344" spans="1:13" ht="21" thickTop="1">
      <c r="A1344" s="317">
        <f>A1340+1</f>
        <v>327</v>
      </c>
      <c r="B1344" s="67" t="s">
        <v>19</v>
      </c>
      <c r="C1344" s="67" t="s">
        <v>20</v>
      </c>
      <c r="D1344" s="67" t="s">
        <v>21</v>
      </c>
      <c r="E1344" s="320" t="s">
        <v>22</v>
      </c>
      <c r="F1344" s="321"/>
      <c r="G1344" s="320" t="s">
        <v>12</v>
      </c>
      <c r="H1344" s="322"/>
      <c r="I1344" s="71"/>
      <c r="J1344" s="17" t="s">
        <v>38</v>
      </c>
      <c r="K1344" s="18"/>
      <c r="L1344" s="18"/>
      <c r="M1344" s="19"/>
    </row>
    <row r="1345" spans="1:13">
      <c r="A1345" s="371"/>
      <c r="B1345" s="131" t="s">
        <v>948</v>
      </c>
      <c r="C1345" s="131" t="s">
        <v>928</v>
      </c>
      <c r="D1345" s="21">
        <v>45226</v>
      </c>
      <c r="E1345" s="131"/>
      <c r="F1345" s="131" t="s">
        <v>929</v>
      </c>
      <c r="G1345" s="325" t="s">
        <v>930</v>
      </c>
      <c r="H1345" s="326"/>
      <c r="I1345" s="327"/>
      <c r="J1345" s="22" t="s">
        <v>931</v>
      </c>
      <c r="K1345" s="22"/>
      <c r="L1345" s="22" t="s">
        <v>28</v>
      </c>
      <c r="M1345" s="109">
        <v>29</v>
      </c>
    </row>
    <row r="1346" spans="1:13" ht="20.399999999999999">
      <c r="A1346" s="371"/>
      <c r="B1346" s="64" t="s">
        <v>29</v>
      </c>
      <c r="C1346" s="64" t="s">
        <v>30</v>
      </c>
      <c r="D1346" s="64" t="s">
        <v>31</v>
      </c>
      <c r="E1346" s="328" t="s">
        <v>32</v>
      </c>
      <c r="F1346" s="329"/>
      <c r="G1346" s="330"/>
      <c r="H1346" s="331"/>
      <c r="I1346" s="332"/>
      <c r="J1346" s="24" t="s">
        <v>39</v>
      </c>
      <c r="K1346" s="25"/>
      <c r="L1346" s="25"/>
      <c r="M1346" s="26"/>
    </row>
    <row r="1347" spans="1:13" ht="15" thickBot="1">
      <c r="A1347" s="372"/>
      <c r="B1347" s="28" t="s">
        <v>904</v>
      </c>
      <c r="C1347" s="28" t="s">
        <v>930</v>
      </c>
      <c r="D1347" s="70">
        <v>45226</v>
      </c>
      <c r="E1347" s="29" t="s">
        <v>36</v>
      </c>
      <c r="F1347" s="267">
        <v>45226</v>
      </c>
      <c r="G1347" s="357"/>
      <c r="H1347" s="358"/>
      <c r="I1347" s="359"/>
      <c r="J1347" s="36" t="s">
        <v>40</v>
      </c>
      <c r="K1347" s="37"/>
      <c r="L1347" s="37"/>
      <c r="M1347" s="47"/>
    </row>
    <row r="1348" spans="1:13" ht="21" thickTop="1">
      <c r="A1348" s="317">
        <f>A1344+1</f>
        <v>328</v>
      </c>
      <c r="B1348" s="67" t="s">
        <v>19</v>
      </c>
      <c r="C1348" s="67" t="s">
        <v>20</v>
      </c>
      <c r="D1348" s="67" t="s">
        <v>21</v>
      </c>
      <c r="E1348" s="320" t="s">
        <v>22</v>
      </c>
      <c r="F1348" s="321"/>
      <c r="G1348" s="320" t="s">
        <v>12</v>
      </c>
      <c r="H1348" s="322"/>
      <c r="I1348" s="71"/>
      <c r="J1348" s="17" t="s">
        <v>38</v>
      </c>
      <c r="K1348" s="18"/>
      <c r="L1348" s="18"/>
      <c r="M1348" s="19"/>
    </row>
    <row r="1349" spans="1:13">
      <c r="A1349" s="371"/>
      <c r="B1349" s="131" t="s">
        <v>949</v>
      </c>
      <c r="C1349" s="131" t="s">
        <v>928</v>
      </c>
      <c r="D1349" s="21">
        <v>45226</v>
      </c>
      <c r="E1349" s="131"/>
      <c r="F1349" s="131" t="s">
        <v>929</v>
      </c>
      <c r="G1349" s="325" t="s">
        <v>930</v>
      </c>
      <c r="H1349" s="326"/>
      <c r="I1349" s="327"/>
      <c r="J1349" s="22" t="s">
        <v>931</v>
      </c>
      <c r="K1349" s="22"/>
      <c r="L1349" s="22" t="s">
        <v>28</v>
      </c>
      <c r="M1349" s="109">
        <v>29</v>
      </c>
    </row>
    <row r="1350" spans="1:13" ht="20.399999999999999">
      <c r="A1350" s="371"/>
      <c r="B1350" s="64" t="s">
        <v>29</v>
      </c>
      <c r="C1350" s="64" t="s">
        <v>30</v>
      </c>
      <c r="D1350" s="64" t="s">
        <v>31</v>
      </c>
      <c r="E1350" s="328" t="s">
        <v>32</v>
      </c>
      <c r="F1350" s="329"/>
      <c r="G1350" s="330"/>
      <c r="H1350" s="331"/>
      <c r="I1350" s="332"/>
      <c r="J1350" s="24" t="s">
        <v>39</v>
      </c>
      <c r="K1350" s="25"/>
      <c r="L1350" s="25"/>
      <c r="M1350" s="26"/>
    </row>
    <row r="1351" spans="1:13" ht="15" thickBot="1">
      <c r="A1351" s="372"/>
      <c r="B1351" s="28" t="s">
        <v>904</v>
      </c>
      <c r="C1351" s="28" t="s">
        <v>930</v>
      </c>
      <c r="D1351" s="70">
        <v>45226</v>
      </c>
      <c r="E1351" s="29" t="s">
        <v>36</v>
      </c>
      <c r="F1351" s="267">
        <v>45226</v>
      </c>
      <c r="G1351" s="357"/>
      <c r="H1351" s="358"/>
      <c r="I1351" s="359"/>
      <c r="J1351" s="36" t="s">
        <v>40</v>
      </c>
      <c r="K1351" s="37"/>
      <c r="L1351" s="37"/>
      <c r="M1351" s="47"/>
    </row>
    <row r="1352" spans="1:13" ht="21" thickTop="1">
      <c r="A1352" s="317">
        <f>A1348+1</f>
        <v>329</v>
      </c>
      <c r="B1352" s="67" t="s">
        <v>19</v>
      </c>
      <c r="C1352" s="67" t="s">
        <v>20</v>
      </c>
      <c r="D1352" s="67" t="s">
        <v>21</v>
      </c>
      <c r="E1352" s="320" t="s">
        <v>22</v>
      </c>
      <c r="F1352" s="321"/>
      <c r="G1352" s="320" t="s">
        <v>12</v>
      </c>
      <c r="H1352" s="322"/>
      <c r="I1352" s="71"/>
      <c r="J1352" s="17" t="s">
        <v>38</v>
      </c>
      <c r="K1352" s="18"/>
      <c r="L1352" s="18"/>
      <c r="M1352" s="19"/>
    </row>
    <row r="1353" spans="1:13">
      <c r="A1353" s="371"/>
      <c r="B1353" s="131" t="s">
        <v>950</v>
      </c>
      <c r="C1353" s="131" t="s">
        <v>928</v>
      </c>
      <c r="D1353" s="21">
        <v>45226</v>
      </c>
      <c r="E1353" s="131"/>
      <c r="F1353" s="131" t="s">
        <v>929</v>
      </c>
      <c r="G1353" s="325" t="s">
        <v>930</v>
      </c>
      <c r="H1353" s="326"/>
      <c r="I1353" s="327"/>
      <c r="J1353" s="22" t="s">
        <v>931</v>
      </c>
      <c r="K1353" s="22"/>
      <c r="L1353" s="22" t="s">
        <v>28</v>
      </c>
      <c r="M1353" s="109">
        <v>29</v>
      </c>
    </row>
    <row r="1354" spans="1:13" ht="20.399999999999999">
      <c r="A1354" s="371"/>
      <c r="B1354" s="64" t="s">
        <v>29</v>
      </c>
      <c r="C1354" s="64" t="s">
        <v>30</v>
      </c>
      <c r="D1354" s="64" t="s">
        <v>31</v>
      </c>
      <c r="E1354" s="328" t="s">
        <v>32</v>
      </c>
      <c r="F1354" s="329"/>
      <c r="G1354" s="330"/>
      <c r="H1354" s="331"/>
      <c r="I1354" s="332"/>
      <c r="J1354" s="24" t="s">
        <v>39</v>
      </c>
      <c r="K1354" s="25"/>
      <c r="L1354" s="25"/>
      <c r="M1354" s="26"/>
    </row>
    <row r="1355" spans="1:13" ht="15" thickBot="1">
      <c r="A1355" s="372"/>
      <c r="B1355" s="28" t="s">
        <v>904</v>
      </c>
      <c r="C1355" s="28" t="s">
        <v>930</v>
      </c>
      <c r="D1355" s="70">
        <v>45226</v>
      </c>
      <c r="E1355" s="29" t="s">
        <v>36</v>
      </c>
      <c r="F1355" s="267">
        <v>45226</v>
      </c>
      <c r="G1355" s="357"/>
      <c r="H1355" s="358"/>
      <c r="I1355" s="359"/>
      <c r="J1355" s="36" t="s">
        <v>40</v>
      </c>
      <c r="K1355" s="37"/>
      <c r="L1355" s="37"/>
      <c r="M1355" s="47"/>
    </row>
    <row r="1356" spans="1:13" ht="21" thickTop="1">
      <c r="A1356" s="317">
        <f>A1352+1</f>
        <v>330</v>
      </c>
      <c r="B1356" s="67" t="s">
        <v>19</v>
      </c>
      <c r="C1356" s="67" t="s">
        <v>20</v>
      </c>
      <c r="D1356" s="67" t="s">
        <v>21</v>
      </c>
      <c r="E1356" s="320" t="s">
        <v>22</v>
      </c>
      <c r="F1356" s="321"/>
      <c r="G1356" s="320" t="s">
        <v>12</v>
      </c>
      <c r="H1356" s="322"/>
      <c r="I1356" s="71"/>
      <c r="J1356" s="17" t="s">
        <v>38</v>
      </c>
      <c r="K1356" s="18"/>
      <c r="L1356" s="18"/>
      <c r="M1356" s="19"/>
    </row>
    <row r="1357" spans="1:13">
      <c r="A1357" s="371"/>
      <c r="B1357" s="131" t="s">
        <v>951</v>
      </c>
      <c r="C1357" s="131" t="s">
        <v>928</v>
      </c>
      <c r="D1357" s="21">
        <v>45226</v>
      </c>
      <c r="E1357" s="131"/>
      <c r="F1357" s="131" t="s">
        <v>929</v>
      </c>
      <c r="G1357" s="325" t="s">
        <v>930</v>
      </c>
      <c r="H1357" s="326"/>
      <c r="I1357" s="327"/>
      <c r="J1357" s="22" t="s">
        <v>931</v>
      </c>
      <c r="K1357" s="22"/>
      <c r="L1357" s="22" t="s">
        <v>28</v>
      </c>
      <c r="M1357" s="109">
        <v>29</v>
      </c>
    </row>
    <row r="1358" spans="1:13" ht="20.399999999999999">
      <c r="A1358" s="371"/>
      <c r="B1358" s="64" t="s">
        <v>29</v>
      </c>
      <c r="C1358" s="64" t="s">
        <v>30</v>
      </c>
      <c r="D1358" s="64" t="s">
        <v>31</v>
      </c>
      <c r="E1358" s="328" t="s">
        <v>32</v>
      </c>
      <c r="F1358" s="329"/>
      <c r="G1358" s="330"/>
      <c r="H1358" s="331"/>
      <c r="I1358" s="332"/>
      <c r="J1358" s="24" t="s">
        <v>39</v>
      </c>
      <c r="K1358" s="25"/>
      <c r="L1358" s="25"/>
      <c r="M1358" s="26"/>
    </row>
    <row r="1359" spans="1:13" ht="15" thickBot="1">
      <c r="A1359" s="372"/>
      <c r="B1359" s="28" t="s">
        <v>904</v>
      </c>
      <c r="C1359" s="28" t="s">
        <v>930</v>
      </c>
      <c r="D1359" s="70">
        <v>45226</v>
      </c>
      <c r="E1359" s="29" t="s">
        <v>36</v>
      </c>
      <c r="F1359" s="267">
        <v>45226</v>
      </c>
      <c r="G1359" s="357"/>
      <c r="H1359" s="358"/>
      <c r="I1359" s="359"/>
      <c r="J1359" s="36" t="s">
        <v>40</v>
      </c>
      <c r="K1359" s="37"/>
      <c r="L1359" s="37"/>
      <c r="M1359" s="47"/>
    </row>
    <row r="1360" spans="1:13" ht="21" thickTop="1">
      <c r="A1360" s="317">
        <f>A1356+1</f>
        <v>331</v>
      </c>
      <c r="B1360" s="67" t="s">
        <v>19</v>
      </c>
      <c r="C1360" s="67" t="s">
        <v>20</v>
      </c>
      <c r="D1360" s="67" t="s">
        <v>21</v>
      </c>
      <c r="E1360" s="320" t="s">
        <v>22</v>
      </c>
      <c r="F1360" s="321"/>
      <c r="G1360" s="320" t="s">
        <v>12</v>
      </c>
      <c r="H1360" s="322"/>
      <c r="I1360" s="71"/>
      <c r="J1360" s="17" t="s">
        <v>38</v>
      </c>
      <c r="K1360" s="18"/>
      <c r="L1360" s="18"/>
      <c r="M1360" s="19"/>
    </row>
    <row r="1361" spans="1:13">
      <c r="A1361" s="371"/>
      <c r="B1361" s="131" t="s">
        <v>912</v>
      </c>
      <c r="C1361" s="131" t="s">
        <v>928</v>
      </c>
      <c r="D1361" s="21">
        <v>45226</v>
      </c>
      <c r="E1361" s="131"/>
      <c r="F1361" s="131" t="s">
        <v>929</v>
      </c>
      <c r="G1361" s="325" t="s">
        <v>930</v>
      </c>
      <c r="H1361" s="326"/>
      <c r="I1361" s="327"/>
      <c r="J1361" s="22" t="s">
        <v>931</v>
      </c>
      <c r="K1361" s="22"/>
      <c r="L1361" s="22" t="s">
        <v>28</v>
      </c>
      <c r="M1361" s="109">
        <v>29</v>
      </c>
    </row>
    <row r="1362" spans="1:13" ht="20.399999999999999">
      <c r="A1362" s="371"/>
      <c r="B1362" s="64" t="s">
        <v>29</v>
      </c>
      <c r="C1362" s="64" t="s">
        <v>30</v>
      </c>
      <c r="D1362" s="64" t="s">
        <v>31</v>
      </c>
      <c r="E1362" s="328" t="s">
        <v>32</v>
      </c>
      <c r="F1362" s="329"/>
      <c r="G1362" s="330"/>
      <c r="H1362" s="331"/>
      <c r="I1362" s="332"/>
      <c r="J1362" s="24" t="s">
        <v>39</v>
      </c>
      <c r="K1362" s="25"/>
      <c r="L1362" s="25"/>
      <c r="M1362" s="26"/>
    </row>
    <row r="1363" spans="1:13" ht="15" thickBot="1">
      <c r="A1363" s="372"/>
      <c r="B1363" s="28" t="s">
        <v>904</v>
      </c>
      <c r="C1363" s="28" t="s">
        <v>930</v>
      </c>
      <c r="D1363" s="70">
        <v>45226</v>
      </c>
      <c r="E1363" s="29" t="s">
        <v>36</v>
      </c>
      <c r="F1363" s="267">
        <v>45226</v>
      </c>
      <c r="G1363" s="357"/>
      <c r="H1363" s="358"/>
      <c r="I1363" s="359"/>
      <c r="J1363" s="36" t="s">
        <v>40</v>
      </c>
      <c r="K1363" s="37"/>
      <c r="L1363" s="37"/>
      <c r="M1363" s="47"/>
    </row>
    <row r="1364" spans="1:13" ht="21" thickTop="1">
      <c r="A1364" s="317">
        <f>A1360+1</f>
        <v>332</v>
      </c>
      <c r="B1364" s="67" t="s">
        <v>19</v>
      </c>
      <c r="C1364" s="67" t="s">
        <v>20</v>
      </c>
      <c r="D1364" s="67" t="s">
        <v>21</v>
      </c>
      <c r="E1364" s="320" t="s">
        <v>22</v>
      </c>
      <c r="F1364" s="321"/>
      <c r="G1364" s="320" t="s">
        <v>12</v>
      </c>
      <c r="H1364" s="322"/>
      <c r="I1364" s="71"/>
      <c r="J1364" s="17" t="s">
        <v>38</v>
      </c>
      <c r="K1364" s="18"/>
      <c r="L1364" s="18"/>
      <c r="M1364" s="19"/>
    </row>
    <row r="1365" spans="1:13">
      <c r="A1365" s="371"/>
      <c r="B1365" s="131" t="s">
        <v>913</v>
      </c>
      <c r="C1365" s="131" t="s">
        <v>928</v>
      </c>
      <c r="D1365" s="21">
        <v>45226</v>
      </c>
      <c r="E1365" s="131"/>
      <c r="F1365" s="131" t="s">
        <v>929</v>
      </c>
      <c r="G1365" s="325" t="s">
        <v>930</v>
      </c>
      <c r="H1365" s="326"/>
      <c r="I1365" s="327"/>
      <c r="J1365" s="22" t="s">
        <v>931</v>
      </c>
      <c r="K1365" s="22"/>
      <c r="L1365" s="22" t="s">
        <v>28</v>
      </c>
      <c r="M1365" s="109">
        <v>29</v>
      </c>
    </row>
    <row r="1366" spans="1:13" ht="20.399999999999999">
      <c r="A1366" s="371"/>
      <c r="B1366" s="64" t="s">
        <v>29</v>
      </c>
      <c r="C1366" s="64" t="s">
        <v>30</v>
      </c>
      <c r="D1366" s="64" t="s">
        <v>31</v>
      </c>
      <c r="E1366" s="328" t="s">
        <v>32</v>
      </c>
      <c r="F1366" s="329"/>
      <c r="G1366" s="330"/>
      <c r="H1366" s="331"/>
      <c r="I1366" s="332"/>
      <c r="J1366" s="24" t="s">
        <v>39</v>
      </c>
      <c r="K1366" s="25"/>
      <c r="L1366" s="25"/>
      <c r="M1366" s="26"/>
    </row>
    <row r="1367" spans="1:13" ht="15" thickBot="1">
      <c r="A1367" s="372"/>
      <c r="B1367" s="28" t="s">
        <v>904</v>
      </c>
      <c r="C1367" s="28" t="s">
        <v>930</v>
      </c>
      <c r="D1367" s="70">
        <v>45226</v>
      </c>
      <c r="E1367" s="29" t="s">
        <v>36</v>
      </c>
      <c r="F1367" s="267">
        <v>45226</v>
      </c>
      <c r="G1367" s="357"/>
      <c r="H1367" s="358"/>
      <c r="I1367" s="359"/>
      <c r="J1367" s="36" t="s">
        <v>40</v>
      </c>
      <c r="K1367" s="37"/>
      <c r="L1367" s="37"/>
      <c r="M1367" s="47"/>
    </row>
    <row r="1368" spans="1:13" ht="21" thickTop="1">
      <c r="A1368" s="317">
        <f>A1364+1</f>
        <v>333</v>
      </c>
      <c r="B1368" s="67" t="s">
        <v>19</v>
      </c>
      <c r="C1368" s="67" t="s">
        <v>20</v>
      </c>
      <c r="D1368" s="67" t="s">
        <v>21</v>
      </c>
      <c r="E1368" s="320" t="s">
        <v>22</v>
      </c>
      <c r="F1368" s="321"/>
      <c r="G1368" s="320" t="s">
        <v>12</v>
      </c>
      <c r="H1368" s="322"/>
      <c r="I1368" s="71"/>
      <c r="J1368" s="17" t="s">
        <v>38</v>
      </c>
      <c r="K1368" s="18"/>
      <c r="L1368" s="18"/>
      <c r="M1368" s="19"/>
    </row>
    <row r="1369" spans="1:13">
      <c r="A1369" s="371"/>
      <c r="B1369" s="131" t="s">
        <v>926</v>
      </c>
      <c r="C1369" s="131" t="s">
        <v>928</v>
      </c>
      <c r="D1369" s="21">
        <v>45226</v>
      </c>
      <c r="E1369" s="131"/>
      <c r="F1369" s="131" t="s">
        <v>929</v>
      </c>
      <c r="G1369" s="325" t="s">
        <v>930</v>
      </c>
      <c r="H1369" s="326"/>
      <c r="I1369" s="327"/>
      <c r="J1369" s="22" t="s">
        <v>931</v>
      </c>
      <c r="K1369" s="22"/>
      <c r="L1369" s="22" t="s">
        <v>28</v>
      </c>
      <c r="M1369" s="109">
        <v>29</v>
      </c>
    </row>
    <row r="1370" spans="1:13" ht="20.399999999999999">
      <c r="A1370" s="371"/>
      <c r="B1370" s="64" t="s">
        <v>29</v>
      </c>
      <c r="C1370" s="64" t="s">
        <v>30</v>
      </c>
      <c r="D1370" s="64" t="s">
        <v>31</v>
      </c>
      <c r="E1370" s="328" t="s">
        <v>32</v>
      </c>
      <c r="F1370" s="329"/>
      <c r="G1370" s="330"/>
      <c r="H1370" s="331"/>
      <c r="I1370" s="332"/>
      <c r="J1370" s="24" t="s">
        <v>39</v>
      </c>
      <c r="K1370" s="25"/>
      <c r="L1370" s="25"/>
      <c r="M1370" s="26"/>
    </row>
    <row r="1371" spans="1:13" ht="15" thickBot="1">
      <c r="A1371" s="372"/>
      <c r="B1371" s="28" t="s">
        <v>904</v>
      </c>
      <c r="C1371" s="28" t="s">
        <v>930</v>
      </c>
      <c r="D1371" s="70">
        <v>45226</v>
      </c>
      <c r="E1371" s="29" t="s">
        <v>36</v>
      </c>
      <c r="F1371" s="267">
        <v>45226</v>
      </c>
      <c r="G1371" s="357"/>
      <c r="H1371" s="358"/>
      <c r="I1371" s="359"/>
      <c r="J1371" s="36" t="s">
        <v>40</v>
      </c>
      <c r="K1371" s="37"/>
      <c r="L1371" s="37"/>
      <c r="M1371" s="47"/>
    </row>
    <row r="1372" spans="1:13" ht="21" thickTop="1">
      <c r="A1372" s="317">
        <f>A1368+1</f>
        <v>334</v>
      </c>
      <c r="B1372" s="67" t="s">
        <v>19</v>
      </c>
      <c r="C1372" s="67" t="s">
        <v>20</v>
      </c>
      <c r="D1372" s="67" t="s">
        <v>21</v>
      </c>
      <c r="E1372" s="320" t="s">
        <v>22</v>
      </c>
      <c r="F1372" s="321"/>
      <c r="G1372" s="320" t="s">
        <v>12</v>
      </c>
      <c r="H1372" s="322"/>
      <c r="I1372" s="71"/>
      <c r="J1372" s="17" t="s">
        <v>38</v>
      </c>
      <c r="K1372" s="18"/>
      <c r="L1372" s="18"/>
      <c r="M1372" s="19"/>
    </row>
    <row r="1373" spans="1:13" ht="20.399999999999999">
      <c r="A1373" s="371"/>
      <c r="B1373" s="131" t="s">
        <v>914</v>
      </c>
      <c r="C1373" s="131" t="s">
        <v>928</v>
      </c>
      <c r="D1373" s="21">
        <v>45226</v>
      </c>
      <c r="E1373" s="131"/>
      <c r="F1373" s="131" t="s">
        <v>929</v>
      </c>
      <c r="G1373" s="325" t="s">
        <v>930</v>
      </c>
      <c r="H1373" s="326"/>
      <c r="I1373" s="327"/>
      <c r="J1373" s="22" t="s">
        <v>931</v>
      </c>
      <c r="K1373" s="22"/>
      <c r="L1373" s="22" t="s">
        <v>28</v>
      </c>
      <c r="M1373" s="109">
        <v>29</v>
      </c>
    </row>
    <row r="1374" spans="1:13" ht="20.399999999999999">
      <c r="A1374" s="371"/>
      <c r="B1374" s="64" t="s">
        <v>29</v>
      </c>
      <c r="C1374" s="64" t="s">
        <v>30</v>
      </c>
      <c r="D1374" s="64" t="s">
        <v>31</v>
      </c>
      <c r="E1374" s="328" t="s">
        <v>32</v>
      </c>
      <c r="F1374" s="329"/>
      <c r="G1374" s="330"/>
      <c r="H1374" s="331"/>
      <c r="I1374" s="332"/>
      <c r="J1374" s="24" t="s">
        <v>39</v>
      </c>
      <c r="K1374" s="25"/>
      <c r="L1374" s="25"/>
      <c r="M1374" s="26"/>
    </row>
    <row r="1375" spans="1:13" ht="15" thickBot="1">
      <c r="A1375" s="372"/>
      <c r="B1375" s="28" t="s">
        <v>904</v>
      </c>
      <c r="C1375" s="28" t="s">
        <v>930</v>
      </c>
      <c r="D1375" s="70">
        <v>45226</v>
      </c>
      <c r="E1375" s="29" t="s">
        <v>36</v>
      </c>
      <c r="F1375" s="267">
        <v>45226</v>
      </c>
      <c r="G1375" s="357"/>
      <c r="H1375" s="358"/>
      <c r="I1375" s="359"/>
      <c r="J1375" s="36" t="s">
        <v>40</v>
      </c>
      <c r="K1375" s="37"/>
      <c r="L1375" s="37"/>
      <c r="M1375" s="47"/>
    </row>
    <row r="1376" spans="1:13" ht="21" thickTop="1">
      <c r="A1376" s="317">
        <f>A1372+1</f>
        <v>335</v>
      </c>
      <c r="B1376" s="67" t="s">
        <v>19</v>
      </c>
      <c r="C1376" s="67" t="s">
        <v>20</v>
      </c>
      <c r="D1376" s="67" t="s">
        <v>21</v>
      </c>
      <c r="E1376" s="320" t="s">
        <v>22</v>
      </c>
      <c r="F1376" s="321"/>
      <c r="G1376" s="320" t="s">
        <v>12</v>
      </c>
      <c r="H1376" s="322"/>
      <c r="I1376" s="71"/>
      <c r="J1376" s="17" t="s">
        <v>38</v>
      </c>
      <c r="K1376" s="18"/>
      <c r="L1376" s="18"/>
      <c r="M1376" s="19"/>
    </row>
    <row r="1377" spans="1:13">
      <c r="A1377" s="371"/>
      <c r="B1377" s="131" t="s">
        <v>952</v>
      </c>
      <c r="C1377" s="131" t="s">
        <v>928</v>
      </c>
      <c r="D1377" s="21">
        <v>45226</v>
      </c>
      <c r="E1377" s="131"/>
      <c r="F1377" s="131" t="s">
        <v>929</v>
      </c>
      <c r="G1377" s="325" t="s">
        <v>930</v>
      </c>
      <c r="H1377" s="326"/>
      <c r="I1377" s="327"/>
      <c r="J1377" s="22" t="s">
        <v>931</v>
      </c>
      <c r="K1377" s="22"/>
      <c r="L1377" s="22" t="s">
        <v>28</v>
      </c>
      <c r="M1377" s="109">
        <v>29</v>
      </c>
    </row>
    <row r="1378" spans="1:13" ht="20.399999999999999">
      <c r="A1378" s="371"/>
      <c r="B1378" s="64" t="s">
        <v>29</v>
      </c>
      <c r="C1378" s="64" t="s">
        <v>30</v>
      </c>
      <c r="D1378" s="64" t="s">
        <v>31</v>
      </c>
      <c r="E1378" s="328" t="s">
        <v>32</v>
      </c>
      <c r="F1378" s="329"/>
      <c r="G1378" s="330"/>
      <c r="H1378" s="331"/>
      <c r="I1378" s="332"/>
      <c r="J1378" s="24" t="s">
        <v>39</v>
      </c>
      <c r="K1378" s="25"/>
      <c r="L1378" s="25"/>
      <c r="M1378" s="26"/>
    </row>
    <row r="1379" spans="1:13" ht="15" thickBot="1">
      <c r="A1379" s="372"/>
      <c r="B1379" s="28" t="s">
        <v>904</v>
      </c>
      <c r="C1379" s="28" t="s">
        <v>930</v>
      </c>
      <c r="D1379" s="70">
        <v>45226</v>
      </c>
      <c r="E1379" s="29" t="s">
        <v>36</v>
      </c>
      <c r="F1379" s="267">
        <v>45226</v>
      </c>
      <c r="G1379" s="357"/>
      <c r="H1379" s="358"/>
      <c r="I1379" s="359"/>
      <c r="J1379" s="36" t="s">
        <v>40</v>
      </c>
      <c r="K1379" s="37"/>
      <c r="L1379" s="37"/>
      <c r="M1379" s="47"/>
    </row>
    <row r="1380" spans="1:13" ht="21" thickTop="1">
      <c r="A1380" s="317">
        <f>A1376+1</f>
        <v>336</v>
      </c>
      <c r="B1380" s="67" t="s">
        <v>19</v>
      </c>
      <c r="C1380" s="67" t="s">
        <v>20</v>
      </c>
      <c r="D1380" s="67" t="s">
        <v>21</v>
      </c>
      <c r="E1380" s="320">
        <v>45226</v>
      </c>
      <c r="F1380" s="321"/>
      <c r="G1380" s="320" t="s">
        <v>12</v>
      </c>
      <c r="H1380" s="322"/>
      <c r="I1380" s="71"/>
      <c r="J1380" s="17" t="s">
        <v>38</v>
      </c>
      <c r="K1380" s="18"/>
      <c r="L1380" s="18"/>
      <c r="M1380" s="19"/>
    </row>
    <row r="1381" spans="1:13">
      <c r="A1381" s="371"/>
      <c r="B1381" s="131" t="s">
        <v>953</v>
      </c>
      <c r="C1381" s="131" t="s">
        <v>928</v>
      </c>
      <c r="D1381" s="21">
        <v>45226</v>
      </c>
      <c r="E1381" s="131"/>
      <c r="F1381" s="131" t="s">
        <v>929</v>
      </c>
      <c r="G1381" s="325" t="s">
        <v>930</v>
      </c>
      <c r="H1381" s="326"/>
      <c r="I1381" s="327"/>
      <c r="J1381" s="22" t="s">
        <v>931</v>
      </c>
      <c r="K1381" s="22"/>
      <c r="L1381" s="22" t="s">
        <v>28</v>
      </c>
      <c r="M1381" s="109">
        <v>29</v>
      </c>
    </row>
    <row r="1382" spans="1:13" ht="20.399999999999999">
      <c r="A1382" s="371"/>
      <c r="B1382" s="64" t="s">
        <v>29</v>
      </c>
      <c r="C1382" s="64" t="s">
        <v>30</v>
      </c>
      <c r="D1382" s="64" t="s">
        <v>31</v>
      </c>
      <c r="E1382" s="328" t="s">
        <v>32</v>
      </c>
      <c r="F1382" s="329"/>
      <c r="G1382" s="330"/>
      <c r="H1382" s="331"/>
      <c r="I1382" s="332"/>
      <c r="J1382" s="24" t="s">
        <v>39</v>
      </c>
      <c r="K1382" s="25"/>
      <c r="L1382" s="25"/>
      <c r="M1382" s="26"/>
    </row>
    <row r="1383" spans="1:13" ht="15" thickBot="1">
      <c r="A1383" s="372"/>
      <c r="B1383" s="28" t="s">
        <v>954</v>
      </c>
      <c r="C1383" s="28" t="s">
        <v>930</v>
      </c>
      <c r="D1383" s="70">
        <v>45226</v>
      </c>
      <c r="E1383" s="29" t="s">
        <v>36</v>
      </c>
      <c r="F1383" s="267">
        <v>45226</v>
      </c>
      <c r="G1383" s="357"/>
      <c r="H1383" s="358"/>
      <c r="I1383" s="359"/>
      <c r="J1383" s="36" t="s">
        <v>40</v>
      </c>
      <c r="K1383" s="37"/>
      <c r="L1383" s="37"/>
      <c r="M1383" s="47"/>
    </row>
    <row r="1384" spans="1:13" ht="21" thickTop="1">
      <c r="A1384" s="317">
        <f>A1380+1</f>
        <v>337</v>
      </c>
      <c r="B1384" s="67" t="s">
        <v>19</v>
      </c>
      <c r="C1384" s="67" t="s">
        <v>20</v>
      </c>
      <c r="D1384" s="67" t="s">
        <v>21</v>
      </c>
      <c r="E1384" s="320" t="s">
        <v>22</v>
      </c>
      <c r="F1384" s="321"/>
      <c r="G1384" s="320" t="s">
        <v>12</v>
      </c>
      <c r="H1384" s="322"/>
      <c r="I1384" s="71"/>
      <c r="J1384" s="17" t="s">
        <v>38</v>
      </c>
      <c r="K1384" s="18"/>
      <c r="L1384" s="18"/>
      <c r="M1384" s="19"/>
    </row>
    <row r="1385" spans="1:13">
      <c r="A1385" s="371"/>
      <c r="B1385" s="131" t="s">
        <v>915</v>
      </c>
      <c r="C1385" s="131" t="s">
        <v>928</v>
      </c>
      <c r="D1385" s="21">
        <v>45226</v>
      </c>
      <c r="E1385" s="131"/>
      <c r="F1385" s="131" t="s">
        <v>929</v>
      </c>
      <c r="G1385" s="325" t="s">
        <v>930</v>
      </c>
      <c r="H1385" s="326"/>
      <c r="I1385" s="327"/>
      <c r="J1385" s="22" t="s">
        <v>931</v>
      </c>
      <c r="K1385" s="22"/>
      <c r="L1385" s="22" t="s">
        <v>28</v>
      </c>
      <c r="M1385" s="109">
        <v>29</v>
      </c>
    </row>
    <row r="1386" spans="1:13" ht="20.399999999999999">
      <c r="A1386" s="371"/>
      <c r="B1386" s="64" t="s">
        <v>29</v>
      </c>
      <c r="C1386" s="64" t="s">
        <v>30</v>
      </c>
      <c r="D1386" s="64" t="s">
        <v>31</v>
      </c>
      <c r="E1386" s="328" t="s">
        <v>32</v>
      </c>
      <c r="F1386" s="329"/>
      <c r="G1386" s="330"/>
      <c r="H1386" s="331"/>
      <c r="I1386" s="332"/>
      <c r="J1386" s="24" t="s">
        <v>39</v>
      </c>
      <c r="K1386" s="25"/>
      <c r="L1386" s="25"/>
      <c r="M1386" s="26"/>
    </row>
    <row r="1387" spans="1:13" ht="15" thickBot="1">
      <c r="A1387" s="372"/>
      <c r="B1387" s="28" t="s">
        <v>904</v>
      </c>
      <c r="C1387" s="28" t="s">
        <v>930</v>
      </c>
      <c r="D1387" s="70">
        <v>45226</v>
      </c>
      <c r="E1387" s="29" t="s">
        <v>36</v>
      </c>
      <c r="F1387" s="267">
        <v>45226</v>
      </c>
      <c r="G1387" s="357"/>
      <c r="H1387" s="358"/>
      <c r="I1387" s="359"/>
      <c r="J1387" s="36" t="s">
        <v>40</v>
      </c>
      <c r="K1387" s="37"/>
      <c r="L1387" s="37"/>
      <c r="M1387" s="47"/>
    </row>
    <row r="1388" spans="1:13" ht="21" thickTop="1">
      <c r="A1388" s="317">
        <f>A1384+1</f>
        <v>338</v>
      </c>
      <c r="B1388" s="67" t="s">
        <v>19</v>
      </c>
      <c r="C1388" s="67" t="s">
        <v>20</v>
      </c>
      <c r="D1388" s="67" t="s">
        <v>21</v>
      </c>
      <c r="E1388" s="320" t="s">
        <v>22</v>
      </c>
      <c r="F1388" s="321"/>
      <c r="G1388" s="320" t="s">
        <v>12</v>
      </c>
      <c r="H1388" s="322"/>
      <c r="I1388" s="71"/>
      <c r="J1388" s="17" t="s">
        <v>38</v>
      </c>
      <c r="K1388" s="18"/>
      <c r="L1388" s="18"/>
      <c r="M1388" s="19"/>
    </row>
    <row r="1389" spans="1:13">
      <c r="A1389" s="371"/>
      <c r="B1389" s="131" t="s">
        <v>916</v>
      </c>
      <c r="C1389" s="131" t="s">
        <v>928</v>
      </c>
      <c r="D1389" s="21">
        <v>45226</v>
      </c>
      <c r="E1389" s="131"/>
      <c r="F1389" s="131" t="s">
        <v>929</v>
      </c>
      <c r="G1389" s="325" t="s">
        <v>930</v>
      </c>
      <c r="H1389" s="326"/>
      <c r="I1389" s="327"/>
      <c r="J1389" s="22" t="s">
        <v>931</v>
      </c>
      <c r="K1389" s="22"/>
      <c r="L1389" s="22" t="s">
        <v>28</v>
      </c>
      <c r="M1389" s="109">
        <v>29</v>
      </c>
    </row>
    <row r="1390" spans="1:13" ht="20.399999999999999">
      <c r="A1390" s="371"/>
      <c r="B1390" s="64" t="s">
        <v>29</v>
      </c>
      <c r="C1390" s="64" t="s">
        <v>30</v>
      </c>
      <c r="D1390" s="64" t="s">
        <v>31</v>
      </c>
      <c r="E1390" s="328" t="s">
        <v>32</v>
      </c>
      <c r="F1390" s="329"/>
      <c r="G1390" s="330"/>
      <c r="H1390" s="331"/>
      <c r="I1390" s="332"/>
      <c r="J1390" s="24" t="s">
        <v>39</v>
      </c>
      <c r="K1390" s="25"/>
      <c r="L1390" s="25"/>
      <c r="M1390" s="26"/>
    </row>
    <row r="1391" spans="1:13" ht="15" thickBot="1">
      <c r="A1391" s="372"/>
      <c r="B1391" s="28" t="s">
        <v>904</v>
      </c>
      <c r="C1391" s="28" t="s">
        <v>930</v>
      </c>
      <c r="D1391" s="70">
        <v>45226</v>
      </c>
      <c r="E1391" s="29" t="s">
        <v>36</v>
      </c>
      <c r="F1391" s="267">
        <v>45226</v>
      </c>
      <c r="G1391" s="357"/>
      <c r="H1391" s="358"/>
      <c r="I1391" s="359"/>
      <c r="J1391" s="36" t="s">
        <v>40</v>
      </c>
      <c r="K1391" s="37"/>
      <c r="L1391" s="37"/>
      <c r="M1391" s="47"/>
    </row>
    <row r="1392" spans="1:13" ht="21" thickTop="1">
      <c r="A1392" s="317">
        <f>A1388+1</f>
        <v>339</v>
      </c>
      <c r="B1392" s="67" t="s">
        <v>19</v>
      </c>
      <c r="C1392" s="67" t="s">
        <v>20</v>
      </c>
      <c r="D1392" s="67" t="s">
        <v>21</v>
      </c>
      <c r="E1392" s="320" t="s">
        <v>22</v>
      </c>
      <c r="F1392" s="321"/>
      <c r="G1392" s="320" t="s">
        <v>12</v>
      </c>
      <c r="H1392" s="322"/>
      <c r="I1392" s="71"/>
      <c r="J1392" s="17" t="s">
        <v>38</v>
      </c>
      <c r="K1392" s="18"/>
      <c r="L1392" s="18"/>
      <c r="M1392" s="19"/>
    </row>
    <row r="1393" spans="1:13">
      <c r="A1393" s="371"/>
      <c r="B1393" s="131" t="s">
        <v>955</v>
      </c>
      <c r="C1393" s="131" t="s">
        <v>928</v>
      </c>
      <c r="D1393" s="21">
        <v>45226</v>
      </c>
      <c r="E1393" s="131"/>
      <c r="F1393" s="131" t="s">
        <v>929</v>
      </c>
      <c r="G1393" s="325" t="s">
        <v>930</v>
      </c>
      <c r="H1393" s="326"/>
      <c r="I1393" s="327"/>
      <c r="J1393" s="22" t="s">
        <v>931</v>
      </c>
      <c r="K1393" s="22"/>
      <c r="L1393" s="22" t="s">
        <v>28</v>
      </c>
      <c r="M1393" s="109">
        <v>29</v>
      </c>
    </row>
    <row r="1394" spans="1:13" ht="20.399999999999999">
      <c r="A1394" s="371"/>
      <c r="B1394" s="64" t="s">
        <v>29</v>
      </c>
      <c r="C1394" s="64" t="s">
        <v>30</v>
      </c>
      <c r="D1394" s="64" t="s">
        <v>31</v>
      </c>
      <c r="E1394" s="328" t="s">
        <v>32</v>
      </c>
      <c r="F1394" s="329"/>
      <c r="G1394" s="330"/>
      <c r="H1394" s="331"/>
      <c r="I1394" s="332"/>
      <c r="J1394" s="24" t="s">
        <v>39</v>
      </c>
      <c r="K1394" s="25"/>
      <c r="L1394" s="25"/>
      <c r="M1394" s="26"/>
    </row>
    <row r="1395" spans="1:13" ht="15" thickBot="1">
      <c r="A1395" s="372"/>
      <c r="B1395" s="28" t="s">
        <v>954</v>
      </c>
      <c r="C1395" s="28" t="s">
        <v>930</v>
      </c>
      <c r="D1395" s="70">
        <v>45226</v>
      </c>
      <c r="E1395" s="29" t="s">
        <v>36</v>
      </c>
      <c r="F1395" s="267">
        <v>45226</v>
      </c>
      <c r="G1395" s="357"/>
      <c r="H1395" s="358"/>
      <c r="I1395" s="359"/>
      <c r="J1395" s="36" t="s">
        <v>40</v>
      </c>
      <c r="K1395" s="37"/>
      <c r="L1395" s="37"/>
      <c r="M1395" s="47"/>
    </row>
    <row r="1396" spans="1:13" ht="21" thickTop="1">
      <c r="A1396" s="317">
        <f>A1392+1</f>
        <v>340</v>
      </c>
      <c r="B1396" s="67" t="s">
        <v>19</v>
      </c>
      <c r="C1396" s="67" t="s">
        <v>20</v>
      </c>
      <c r="D1396" s="67" t="s">
        <v>21</v>
      </c>
      <c r="E1396" s="320" t="s">
        <v>22</v>
      </c>
      <c r="F1396" s="321"/>
      <c r="G1396" s="320" t="s">
        <v>12</v>
      </c>
      <c r="H1396" s="322"/>
      <c r="I1396" s="71"/>
      <c r="J1396" s="17" t="s">
        <v>38</v>
      </c>
      <c r="K1396" s="18"/>
      <c r="L1396" s="18"/>
      <c r="M1396" s="19"/>
    </row>
    <row r="1397" spans="1:13">
      <c r="A1397" s="371"/>
      <c r="B1397" s="131" t="s">
        <v>956</v>
      </c>
      <c r="C1397" s="131" t="s">
        <v>928</v>
      </c>
      <c r="D1397" s="21">
        <v>45226</v>
      </c>
      <c r="E1397" s="131"/>
      <c r="F1397" s="131" t="s">
        <v>929</v>
      </c>
      <c r="G1397" s="325" t="s">
        <v>930</v>
      </c>
      <c r="H1397" s="326"/>
      <c r="I1397" s="327"/>
      <c r="J1397" s="22" t="s">
        <v>931</v>
      </c>
      <c r="K1397" s="22"/>
      <c r="L1397" s="22" t="s">
        <v>28</v>
      </c>
      <c r="M1397" s="109">
        <v>29</v>
      </c>
    </row>
    <row r="1398" spans="1:13" ht="20.399999999999999">
      <c r="A1398" s="371"/>
      <c r="B1398" s="64" t="s">
        <v>29</v>
      </c>
      <c r="C1398" s="64" t="s">
        <v>30</v>
      </c>
      <c r="D1398" s="64" t="s">
        <v>31</v>
      </c>
      <c r="E1398" s="328" t="s">
        <v>32</v>
      </c>
      <c r="F1398" s="329"/>
      <c r="G1398" s="330"/>
      <c r="H1398" s="331"/>
      <c r="I1398" s="332"/>
      <c r="J1398" s="24" t="s">
        <v>39</v>
      </c>
      <c r="K1398" s="25"/>
      <c r="L1398" s="25"/>
      <c r="M1398" s="26"/>
    </row>
    <row r="1399" spans="1:13" ht="15" thickBot="1">
      <c r="A1399" s="372"/>
      <c r="B1399" s="28" t="s">
        <v>904</v>
      </c>
      <c r="C1399" s="28" t="s">
        <v>930</v>
      </c>
      <c r="D1399" s="70">
        <v>45226</v>
      </c>
      <c r="E1399" s="29" t="s">
        <v>36</v>
      </c>
      <c r="F1399" s="267">
        <v>45226</v>
      </c>
      <c r="G1399" s="357"/>
      <c r="H1399" s="358"/>
      <c r="I1399" s="359"/>
      <c r="J1399" s="36" t="s">
        <v>40</v>
      </c>
      <c r="K1399" s="37"/>
      <c r="L1399" s="37"/>
      <c r="M1399" s="47"/>
    </row>
    <row r="1400" spans="1:13" ht="21" thickTop="1">
      <c r="A1400" s="317">
        <f>A1396+1</f>
        <v>341</v>
      </c>
      <c r="B1400" s="67" t="s">
        <v>19</v>
      </c>
      <c r="C1400" s="67" t="s">
        <v>20</v>
      </c>
      <c r="D1400" s="67" t="s">
        <v>21</v>
      </c>
      <c r="E1400" s="320" t="s">
        <v>22</v>
      </c>
      <c r="F1400" s="321"/>
      <c r="G1400" s="320" t="s">
        <v>12</v>
      </c>
      <c r="H1400" s="322"/>
      <c r="I1400" s="71"/>
      <c r="J1400" s="17" t="s">
        <v>38</v>
      </c>
      <c r="K1400" s="18"/>
      <c r="L1400" s="18"/>
      <c r="M1400" s="19"/>
    </row>
    <row r="1401" spans="1:13">
      <c r="A1401" s="371"/>
      <c r="B1401" s="131" t="s">
        <v>925</v>
      </c>
      <c r="C1401" s="131" t="s">
        <v>928</v>
      </c>
      <c r="D1401" s="21">
        <v>45226</v>
      </c>
      <c r="E1401" s="131"/>
      <c r="F1401" s="131" t="s">
        <v>929</v>
      </c>
      <c r="G1401" s="325" t="s">
        <v>930</v>
      </c>
      <c r="H1401" s="326"/>
      <c r="I1401" s="327"/>
      <c r="J1401" s="22" t="s">
        <v>931</v>
      </c>
      <c r="K1401" s="22"/>
      <c r="L1401" s="22" t="s">
        <v>28</v>
      </c>
      <c r="M1401" s="109">
        <v>29</v>
      </c>
    </row>
    <row r="1402" spans="1:13" ht="20.399999999999999">
      <c r="A1402" s="371"/>
      <c r="B1402" s="64" t="s">
        <v>29</v>
      </c>
      <c r="C1402" s="64" t="s">
        <v>30</v>
      </c>
      <c r="D1402" s="64" t="s">
        <v>31</v>
      </c>
      <c r="E1402" s="328" t="s">
        <v>32</v>
      </c>
      <c r="F1402" s="329"/>
      <c r="G1402" s="330"/>
      <c r="H1402" s="331"/>
      <c r="I1402" s="332"/>
      <c r="J1402" s="24" t="s">
        <v>39</v>
      </c>
      <c r="K1402" s="25"/>
      <c r="L1402" s="25"/>
      <c r="M1402" s="26"/>
    </row>
    <row r="1403" spans="1:13" ht="15" thickBot="1">
      <c r="A1403" s="372"/>
      <c r="B1403" s="28" t="s">
        <v>904</v>
      </c>
      <c r="C1403" s="28" t="s">
        <v>930</v>
      </c>
      <c r="D1403" s="70">
        <v>45226</v>
      </c>
      <c r="E1403" s="29" t="s">
        <v>36</v>
      </c>
      <c r="F1403" s="267">
        <v>45226</v>
      </c>
      <c r="G1403" s="357"/>
      <c r="H1403" s="358"/>
      <c r="I1403" s="359"/>
      <c r="J1403" s="36" t="s">
        <v>40</v>
      </c>
      <c r="K1403" s="37"/>
      <c r="L1403" s="37"/>
      <c r="M1403" s="47"/>
    </row>
    <row r="1404" spans="1:13" ht="21" thickTop="1">
      <c r="A1404" s="317">
        <f>A1400+1</f>
        <v>342</v>
      </c>
      <c r="B1404" s="67" t="s">
        <v>19</v>
      </c>
      <c r="C1404" s="67" t="s">
        <v>20</v>
      </c>
      <c r="D1404" s="67" t="s">
        <v>21</v>
      </c>
      <c r="E1404" s="320" t="s">
        <v>22</v>
      </c>
      <c r="F1404" s="321"/>
      <c r="G1404" s="320" t="s">
        <v>12</v>
      </c>
      <c r="H1404" s="322"/>
      <c r="I1404" s="71"/>
      <c r="J1404" s="17" t="s">
        <v>38</v>
      </c>
      <c r="K1404" s="18"/>
      <c r="L1404" s="18"/>
      <c r="M1404" s="19"/>
    </row>
    <row r="1405" spans="1:13">
      <c r="A1405" s="371"/>
      <c r="B1405" s="131" t="s">
        <v>957</v>
      </c>
      <c r="C1405" s="131" t="s">
        <v>928</v>
      </c>
      <c r="D1405" s="21">
        <v>45226</v>
      </c>
      <c r="E1405" s="131"/>
      <c r="F1405" s="131" t="s">
        <v>929</v>
      </c>
      <c r="G1405" s="325" t="s">
        <v>930</v>
      </c>
      <c r="H1405" s="326"/>
      <c r="I1405" s="327"/>
      <c r="J1405" s="22" t="s">
        <v>931</v>
      </c>
      <c r="K1405" s="22"/>
      <c r="L1405" s="22" t="s">
        <v>28</v>
      </c>
      <c r="M1405" s="109">
        <v>29</v>
      </c>
    </row>
    <row r="1406" spans="1:13" ht="20.399999999999999">
      <c r="A1406" s="371"/>
      <c r="B1406" s="64" t="s">
        <v>29</v>
      </c>
      <c r="C1406" s="64" t="s">
        <v>30</v>
      </c>
      <c r="D1406" s="64" t="s">
        <v>31</v>
      </c>
      <c r="E1406" s="328" t="s">
        <v>32</v>
      </c>
      <c r="F1406" s="329"/>
      <c r="G1406" s="330"/>
      <c r="H1406" s="331"/>
      <c r="I1406" s="332"/>
      <c r="J1406" s="24" t="s">
        <v>39</v>
      </c>
      <c r="K1406" s="25"/>
      <c r="L1406" s="25"/>
      <c r="M1406" s="26"/>
    </row>
    <row r="1407" spans="1:13" ht="15" thickBot="1">
      <c r="A1407" s="372"/>
      <c r="B1407" s="28" t="s">
        <v>904</v>
      </c>
      <c r="C1407" s="28" t="s">
        <v>930</v>
      </c>
      <c r="D1407" s="70">
        <v>45226</v>
      </c>
      <c r="E1407" s="29" t="s">
        <v>36</v>
      </c>
      <c r="F1407" s="267">
        <v>45226</v>
      </c>
      <c r="G1407" s="357"/>
      <c r="H1407" s="358"/>
      <c r="I1407" s="359"/>
      <c r="J1407" s="36" t="s">
        <v>40</v>
      </c>
      <c r="K1407" s="37"/>
      <c r="L1407" s="37"/>
      <c r="M1407" s="47"/>
    </row>
    <row r="1408" spans="1:13" ht="21" thickTop="1">
      <c r="A1408" s="317">
        <f>A1404+1</f>
        <v>343</v>
      </c>
      <c r="B1408" s="67" t="s">
        <v>19</v>
      </c>
      <c r="C1408" s="67" t="s">
        <v>20</v>
      </c>
      <c r="D1408" s="67" t="s">
        <v>21</v>
      </c>
      <c r="E1408" s="320" t="s">
        <v>22</v>
      </c>
      <c r="F1408" s="321"/>
      <c r="G1408" s="320" t="s">
        <v>12</v>
      </c>
      <c r="H1408" s="322"/>
      <c r="I1408" s="71"/>
      <c r="J1408" s="17" t="s">
        <v>38</v>
      </c>
      <c r="K1408" s="18"/>
      <c r="L1408" s="18"/>
      <c r="M1408" s="19"/>
    </row>
    <row r="1409" spans="1:13">
      <c r="A1409" s="371"/>
      <c r="B1409" s="131" t="s">
        <v>958</v>
      </c>
      <c r="C1409" s="131" t="s">
        <v>928</v>
      </c>
      <c r="D1409" s="21">
        <v>45226</v>
      </c>
      <c r="E1409" s="131"/>
      <c r="F1409" s="131" t="s">
        <v>929</v>
      </c>
      <c r="G1409" s="325" t="s">
        <v>930</v>
      </c>
      <c r="H1409" s="326"/>
      <c r="I1409" s="327"/>
      <c r="J1409" s="22" t="s">
        <v>931</v>
      </c>
      <c r="K1409" s="22"/>
      <c r="L1409" s="22" t="s">
        <v>28</v>
      </c>
      <c r="M1409" s="109">
        <v>29</v>
      </c>
    </row>
    <row r="1410" spans="1:13" ht="20.399999999999999">
      <c r="A1410" s="371"/>
      <c r="B1410" s="64" t="s">
        <v>29</v>
      </c>
      <c r="C1410" s="64" t="s">
        <v>30</v>
      </c>
      <c r="D1410" s="64" t="s">
        <v>31</v>
      </c>
      <c r="E1410" s="328" t="s">
        <v>32</v>
      </c>
      <c r="F1410" s="329"/>
      <c r="G1410" s="330"/>
      <c r="H1410" s="331"/>
      <c r="I1410" s="332"/>
      <c r="J1410" s="24" t="s">
        <v>39</v>
      </c>
      <c r="K1410" s="25"/>
      <c r="L1410" s="25"/>
      <c r="M1410" s="26"/>
    </row>
    <row r="1411" spans="1:13" ht="15" thickBot="1">
      <c r="A1411" s="372"/>
      <c r="B1411" s="28" t="s">
        <v>904</v>
      </c>
      <c r="C1411" s="28" t="s">
        <v>930</v>
      </c>
      <c r="D1411" s="70">
        <v>45226</v>
      </c>
      <c r="E1411" s="29" t="s">
        <v>36</v>
      </c>
      <c r="F1411" s="267">
        <v>45226</v>
      </c>
      <c r="G1411" s="357"/>
      <c r="H1411" s="358"/>
      <c r="I1411" s="359"/>
      <c r="J1411" s="36" t="s">
        <v>40</v>
      </c>
      <c r="K1411" s="37"/>
      <c r="L1411" s="37"/>
      <c r="M1411" s="47"/>
    </row>
    <row r="1412" spans="1:13" ht="21" thickTop="1">
      <c r="A1412" s="317">
        <f>A1408+1</f>
        <v>344</v>
      </c>
      <c r="B1412" s="67" t="s">
        <v>19</v>
      </c>
      <c r="C1412" s="67" t="s">
        <v>20</v>
      </c>
      <c r="D1412" s="67" t="s">
        <v>21</v>
      </c>
      <c r="E1412" s="320" t="s">
        <v>22</v>
      </c>
      <c r="F1412" s="321"/>
      <c r="G1412" s="320" t="s">
        <v>12</v>
      </c>
      <c r="H1412" s="322"/>
      <c r="I1412" s="71"/>
      <c r="J1412" s="17" t="s">
        <v>38</v>
      </c>
      <c r="K1412" s="18"/>
      <c r="L1412" s="18"/>
      <c r="M1412" s="19"/>
    </row>
    <row r="1413" spans="1:13">
      <c r="A1413" s="371"/>
      <c r="B1413" s="131" t="s">
        <v>917</v>
      </c>
      <c r="C1413" s="131" t="s">
        <v>928</v>
      </c>
      <c r="D1413" s="21">
        <v>45226</v>
      </c>
      <c r="E1413" s="131"/>
      <c r="F1413" s="131" t="s">
        <v>929</v>
      </c>
      <c r="G1413" s="325" t="s">
        <v>930</v>
      </c>
      <c r="H1413" s="326"/>
      <c r="I1413" s="327"/>
      <c r="J1413" s="22" t="s">
        <v>931</v>
      </c>
      <c r="K1413" s="22"/>
      <c r="L1413" s="22" t="s">
        <v>28</v>
      </c>
      <c r="M1413" s="109">
        <v>29</v>
      </c>
    </row>
    <row r="1414" spans="1:13" ht="20.399999999999999">
      <c r="A1414" s="371"/>
      <c r="B1414" s="64" t="s">
        <v>29</v>
      </c>
      <c r="C1414" s="64" t="s">
        <v>30</v>
      </c>
      <c r="D1414" s="64" t="s">
        <v>31</v>
      </c>
      <c r="E1414" s="328" t="s">
        <v>32</v>
      </c>
      <c r="F1414" s="329"/>
      <c r="G1414" s="330"/>
      <c r="H1414" s="331"/>
      <c r="I1414" s="332"/>
      <c r="J1414" s="24" t="s">
        <v>39</v>
      </c>
      <c r="K1414" s="25"/>
      <c r="L1414" s="25"/>
      <c r="M1414" s="26"/>
    </row>
    <row r="1415" spans="1:13" ht="15" thickBot="1">
      <c r="A1415" s="372"/>
      <c r="B1415" s="28" t="s">
        <v>904</v>
      </c>
      <c r="C1415" s="28" t="s">
        <v>930</v>
      </c>
      <c r="D1415" s="70">
        <v>45226</v>
      </c>
      <c r="E1415" s="29" t="s">
        <v>36</v>
      </c>
      <c r="F1415" s="267">
        <v>45226</v>
      </c>
      <c r="G1415" s="357"/>
      <c r="H1415" s="358"/>
      <c r="I1415" s="359"/>
      <c r="J1415" s="36" t="s">
        <v>40</v>
      </c>
      <c r="K1415" s="37"/>
      <c r="L1415" s="37"/>
      <c r="M1415" s="47"/>
    </row>
    <row r="1416" spans="1:13" ht="21" thickTop="1">
      <c r="A1416" s="317">
        <f>A1412+1</f>
        <v>345</v>
      </c>
      <c r="B1416" s="67" t="s">
        <v>19</v>
      </c>
      <c r="C1416" s="67" t="s">
        <v>20</v>
      </c>
      <c r="D1416" s="67" t="s">
        <v>21</v>
      </c>
      <c r="E1416" s="320" t="s">
        <v>22</v>
      </c>
      <c r="F1416" s="321"/>
      <c r="G1416" s="320" t="s">
        <v>12</v>
      </c>
      <c r="H1416" s="322"/>
      <c r="I1416" s="71"/>
      <c r="J1416" s="17" t="s">
        <v>38</v>
      </c>
      <c r="K1416" s="18"/>
      <c r="L1416" s="18"/>
      <c r="M1416" s="19"/>
    </row>
    <row r="1417" spans="1:13">
      <c r="A1417" s="371"/>
      <c r="B1417" s="131" t="s">
        <v>959</v>
      </c>
      <c r="C1417" s="131" t="s">
        <v>928</v>
      </c>
      <c r="D1417" s="21">
        <v>45226</v>
      </c>
      <c r="E1417" s="131"/>
      <c r="F1417" s="131" t="s">
        <v>929</v>
      </c>
      <c r="G1417" s="325" t="s">
        <v>930</v>
      </c>
      <c r="H1417" s="326"/>
      <c r="I1417" s="327"/>
      <c r="J1417" s="22" t="s">
        <v>931</v>
      </c>
      <c r="K1417" s="22"/>
      <c r="L1417" s="22" t="s">
        <v>28</v>
      </c>
      <c r="M1417" s="109">
        <v>29</v>
      </c>
    </row>
    <row r="1418" spans="1:13" ht="20.399999999999999">
      <c r="A1418" s="371"/>
      <c r="B1418" s="64" t="s">
        <v>29</v>
      </c>
      <c r="C1418" s="64" t="s">
        <v>30</v>
      </c>
      <c r="D1418" s="64" t="s">
        <v>31</v>
      </c>
      <c r="E1418" s="328" t="s">
        <v>32</v>
      </c>
      <c r="F1418" s="329"/>
      <c r="G1418" s="330"/>
      <c r="H1418" s="331"/>
      <c r="I1418" s="332"/>
      <c r="J1418" s="24" t="s">
        <v>39</v>
      </c>
      <c r="K1418" s="25"/>
      <c r="L1418" s="25"/>
      <c r="M1418" s="26"/>
    </row>
    <row r="1419" spans="1:13" ht="15" thickBot="1">
      <c r="A1419" s="372"/>
      <c r="B1419" s="28" t="s">
        <v>904</v>
      </c>
      <c r="C1419" s="28" t="s">
        <v>930</v>
      </c>
      <c r="D1419" s="70">
        <v>45226</v>
      </c>
      <c r="E1419" s="29" t="s">
        <v>36</v>
      </c>
      <c r="F1419" s="267">
        <v>45226</v>
      </c>
      <c r="G1419" s="357"/>
      <c r="H1419" s="358"/>
      <c r="I1419" s="359"/>
      <c r="J1419" s="36" t="s">
        <v>40</v>
      </c>
      <c r="K1419" s="37"/>
      <c r="L1419" s="37"/>
      <c r="M1419" s="47"/>
    </row>
    <row r="1420" spans="1:13" ht="21" thickTop="1">
      <c r="A1420" s="317">
        <f>A1416+1</f>
        <v>346</v>
      </c>
      <c r="B1420" s="67" t="s">
        <v>19</v>
      </c>
      <c r="C1420" s="67" t="s">
        <v>20</v>
      </c>
      <c r="D1420" s="67" t="s">
        <v>21</v>
      </c>
      <c r="E1420" s="320" t="s">
        <v>22</v>
      </c>
      <c r="F1420" s="321"/>
      <c r="G1420" s="320" t="s">
        <v>12</v>
      </c>
      <c r="H1420" s="322"/>
      <c r="I1420" s="71"/>
      <c r="J1420" s="17" t="s">
        <v>38</v>
      </c>
      <c r="K1420" s="18"/>
      <c r="L1420" s="18"/>
      <c r="M1420" s="19"/>
    </row>
    <row r="1421" spans="1:13">
      <c r="A1421" s="371"/>
      <c r="B1421" s="131" t="s">
        <v>960</v>
      </c>
      <c r="C1421" s="131" t="s">
        <v>928</v>
      </c>
      <c r="D1421" s="21">
        <v>45226</v>
      </c>
      <c r="E1421" s="131"/>
      <c r="F1421" s="131" t="s">
        <v>929</v>
      </c>
      <c r="G1421" s="325" t="s">
        <v>930</v>
      </c>
      <c r="H1421" s="326"/>
      <c r="I1421" s="327"/>
      <c r="J1421" s="22" t="s">
        <v>931</v>
      </c>
      <c r="K1421" s="22"/>
      <c r="L1421" s="22" t="s">
        <v>28</v>
      </c>
      <c r="M1421" s="109">
        <v>29</v>
      </c>
    </row>
    <row r="1422" spans="1:13" ht="20.399999999999999">
      <c r="A1422" s="371"/>
      <c r="B1422" s="64" t="s">
        <v>29</v>
      </c>
      <c r="C1422" s="64" t="s">
        <v>30</v>
      </c>
      <c r="D1422" s="64" t="s">
        <v>31</v>
      </c>
      <c r="E1422" s="328" t="s">
        <v>32</v>
      </c>
      <c r="F1422" s="329"/>
      <c r="G1422" s="330"/>
      <c r="H1422" s="331"/>
      <c r="I1422" s="332"/>
      <c r="J1422" s="24" t="s">
        <v>39</v>
      </c>
      <c r="K1422" s="25"/>
      <c r="L1422" s="25"/>
      <c r="M1422" s="26"/>
    </row>
    <row r="1423" spans="1:13" ht="15" thickBot="1">
      <c r="A1423" s="372"/>
      <c r="B1423" s="28" t="s">
        <v>904</v>
      </c>
      <c r="C1423" s="28" t="s">
        <v>930</v>
      </c>
      <c r="D1423" s="70">
        <v>45226</v>
      </c>
      <c r="E1423" s="29" t="s">
        <v>36</v>
      </c>
      <c r="F1423" s="267">
        <v>45226</v>
      </c>
      <c r="G1423" s="357"/>
      <c r="H1423" s="358"/>
      <c r="I1423" s="359"/>
      <c r="J1423" s="36" t="s">
        <v>40</v>
      </c>
      <c r="K1423" s="37"/>
      <c r="L1423" s="37"/>
      <c r="M1423" s="47"/>
    </row>
    <row r="1424" spans="1:13" ht="21" thickTop="1">
      <c r="A1424" s="317">
        <f>A1420+1</f>
        <v>347</v>
      </c>
      <c r="B1424" s="67" t="s">
        <v>19</v>
      </c>
      <c r="C1424" s="67" t="s">
        <v>20</v>
      </c>
      <c r="D1424" s="67" t="s">
        <v>21</v>
      </c>
      <c r="E1424" s="320" t="s">
        <v>22</v>
      </c>
      <c r="F1424" s="321"/>
      <c r="G1424" s="320" t="s">
        <v>12</v>
      </c>
      <c r="H1424" s="322"/>
      <c r="I1424" s="71"/>
      <c r="J1424" s="17" t="s">
        <v>38</v>
      </c>
      <c r="K1424" s="18"/>
      <c r="L1424" s="18"/>
      <c r="M1424" s="19"/>
    </row>
    <row r="1425" spans="1:13">
      <c r="A1425" s="371"/>
      <c r="B1425" s="131" t="s">
        <v>961</v>
      </c>
      <c r="C1425" s="131" t="s">
        <v>928</v>
      </c>
      <c r="D1425" s="21">
        <v>45226</v>
      </c>
      <c r="E1425" s="131"/>
      <c r="F1425" s="131" t="s">
        <v>929</v>
      </c>
      <c r="G1425" s="325" t="s">
        <v>930</v>
      </c>
      <c r="H1425" s="326"/>
      <c r="I1425" s="327"/>
      <c r="J1425" s="22" t="s">
        <v>931</v>
      </c>
      <c r="K1425" s="22"/>
      <c r="L1425" s="22" t="s">
        <v>28</v>
      </c>
      <c r="M1425" s="109">
        <v>29</v>
      </c>
    </row>
    <row r="1426" spans="1:13" ht="20.399999999999999">
      <c r="A1426" s="371"/>
      <c r="B1426" s="64" t="s">
        <v>29</v>
      </c>
      <c r="C1426" s="64" t="s">
        <v>30</v>
      </c>
      <c r="D1426" s="64" t="s">
        <v>31</v>
      </c>
      <c r="E1426" s="328" t="s">
        <v>32</v>
      </c>
      <c r="F1426" s="329"/>
      <c r="G1426" s="330"/>
      <c r="H1426" s="331"/>
      <c r="I1426" s="332"/>
      <c r="J1426" s="24" t="s">
        <v>39</v>
      </c>
      <c r="K1426" s="25"/>
      <c r="L1426" s="25"/>
      <c r="M1426" s="26"/>
    </row>
    <row r="1427" spans="1:13" ht="15" thickBot="1">
      <c r="A1427" s="372"/>
      <c r="B1427" s="28" t="s">
        <v>904</v>
      </c>
      <c r="C1427" s="28" t="s">
        <v>930</v>
      </c>
      <c r="D1427" s="70">
        <v>45226</v>
      </c>
      <c r="E1427" s="29" t="s">
        <v>36</v>
      </c>
      <c r="F1427" s="267">
        <v>45226</v>
      </c>
      <c r="G1427" s="357"/>
      <c r="H1427" s="358"/>
      <c r="I1427" s="359"/>
      <c r="J1427" s="36" t="s">
        <v>40</v>
      </c>
      <c r="K1427" s="37"/>
      <c r="L1427" s="37"/>
      <c r="M1427" s="47"/>
    </row>
    <row r="1428" spans="1:13" ht="21" thickTop="1">
      <c r="A1428" s="317">
        <f>A1424+1</f>
        <v>348</v>
      </c>
      <c r="B1428" s="67" t="s">
        <v>19</v>
      </c>
      <c r="C1428" s="67" t="s">
        <v>20</v>
      </c>
      <c r="D1428" s="67" t="s">
        <v>21</v>
      </c>
      <c r="E1428" s="320" t="s">
        <v>22</v>
      </c>
      <c r="F1428" s="321"/>
      <c r="G1428" s="320" t="s">
        <v>12</v>
      </c>
      <c r="H1428" s="322"/>
      <c r="I1428" s="71"/>
      <c r="J1428" s="17" t="s">
        <v>38</v>
      </c>
      <c r="K1428" s="18"/>
      <c r="L1428" s="18"/>
      <c r="M1428" s="19"/>
    </row>
    <row r="1429" spans="1:13" ht="20.399999999999999">
      <c r="A1429" s="371"/>
      <c r="B1429" s="131" t="s">
        <v>962</v>
      </c>
      <c r="C1429" s="131" t="s">
        <v>928</v>
      </c>
      <c r="D1429" s="21">
        <v>45226</v>
      </c>
      <c r="E1429" s="131"/>
      <c r="F1429" s="131" t="s">
        <v>929</v>
      </c>
      <c r="G1429" s="325" t="s">
        <v>930</v>
      </c>
      <c r="H1429" s="326"/>
      <c r="I1429" s="327"/>
      <c r="J1429" s="22" t="s">
        <v>931</v>
      </c>
      <c r="K1429" s="22"/>
      <c r="L1429" s="22" t="s">
        <v>28</v>
      </c>
      <c r="M1429" s="109">
        <v>29</v>
      </c>
    </row>
    <row r="1430" spans="1:13" ht="20.399999999999999">
      <c r="A1430" s="371"/>
      <c r="B1430" s="64" t="s">
        <v>29</v>
      </c>
      <c r="C1430" s="64" t="s">
        <v>30</v>
      </c>
      <c r="D1430" s="64" t="s">
        <v>31</v>
      </c>
      <c r="E1430" s="328" t="s">
        <v>32</v>
      </c>
      <c r="F1430" s="329"/>
      <c r="G1430" s="330"/>
      <c r="H1430" s="331"/>
      <c r="I1430" s="332"/>
      <c r="J1430" s="24" t="s">
        <v>39</v>
      </c>
      <c r="K1430" s="25"/>
      <c r="L1430" s="25"/>
      <c r="M1430" s="26"/>
    </row>
    <row r="1431" spans="1:13" ht="15" thickBot="1">
      <c r="A1431" s="372"/>
      <c r="B1431" s="28" t="s">
        <v>904</v>
      </c>
      <c r="C1431" s="28" t="s">
        <v>930</v>
      </c>
      <c r="D1431" s="70">
        <v>45226</v>
      </c>
      <c r="E1431" s="29" t="s">
        <v>36</v>
      </c>
      <c r="F1431" s="267">
        <v>45226</v>
      </c>
      <c r="G1431" s="357"/>
      <c r="H1431" s="358"/>
      <c r="I1431" s="359"/>
      <c r="J1431" s="36" t="s">
        <v>40</v>
      </c>
      <c r="K1431" s="37"/>
      <c r="L1431" s="37"/>
      <c r="M1431" s="47"/>
    </row>
    <row r="1432" spans="1:13" ht="21" thickTop="1">
      <c r="A1432" s="317">
        <f>A1428+1</f>
        <v>349</v>
      </c>
      <c r="B1432" s="67" t="s">
        <v>19</v>
      </c>
      <c r="C1432" s="67" t="s">
        <v>20</v>
      </c>
      <c r="D1432" s="67" t="s">
        <v>21</v>
      </c>
      <c r="E1432" s="320" t="s">
        <v>22</v>
      </c>
      <c r="F1432" s="321"/>
      <c r="G1432" s="320" t="s">
        <v>12</v>
      </c>
      <c r="H1432" s="322"/>
      <c r="I1432" s="71"/>
      <c r="J1432" s="17" t="s">
        <v>38</v>
      </c>
      <c r="K1432" s="18"/>
      <c r="L1432" s="18"/>
      <c r="M1432" s="19"/>
    </row>
    <row r="1433" spans="1:13">
      <c r="A1433" s="371"/>
      <c r="B1433" s="131" t="s">
        <v>963</v>
      </c>
      <c r="C1433" s="131" t="s">
        <v>928</v>
      </c>
      <c r="D1433" s="21">
        <v>45226</v>
      </c>
      <c r="E1433" s="131"/>
      <c r="F1433" s="131" t="s">
        <v>929</v>
      </c>
      <c r="G1433" s="325" t="s">
        <v>930</v>
      </c>
      <c r="H1433" s="326"/>
      <c r="I1433" s="327"/>
      <c r="J1433" s="22" t="s">
        <v>931</v>
      </c>
      <c r="K1433" s="22"/>
      <c r="L1433" s="22" t="s">
        <v>28</v>
      </c>
      <c r="M1433" s="109">
        <v>29</v>
      </c>
    </row>
    <row r="1434" spans="1:13" ht="20.399999999999999">
      <c r="A1434" s="371"/>
      <c r="B1434" s="64" t="s">
        <v>29</v>
      </c>
      <c r="C1434" s="64" t="s">
        <v>30</v>
      </c>
      <c r="D1434" s="64" t="s">
        <v>31</v>
      </c>
      <c r="E1434" s="328" t="s">
        <v>32</v>
      </c>
      <c r="F1434" s="329"/>
      <c r="G1434" s="330"/>
      <c r="H1434" s="331"/>
      <c r="I1434" s="332"/>
      <c r="J1434" s="24" t="s">
        <v>39</v>
      </c>
      <c r="K1434" s="25"/>
      <c r="L1434" s="25"/>
      <c r="M1434" s="26"/>
    </row>
    <row r="1435" spans="1:13" ht="15" thickBot="1">
      <c r="A1435" s="372"/>
      <c r="B1435" s="28" t="s">
        <v>904</v>
      </c>
      <c r="C1435" s="28" t="s">
        <v>930</v>
      </c>
      <c r="D1435" s="70">
        <v>45226</v>
      </c>
      <c r="E1435" s="29" t="s">
        <v>36</v>
      </c>
      <c r="F1435" s="267">
        <v>45226</v>
      </c>
      <c r="G1435" s="357"/>
      <c r="H1435" s="358"/>
      <c r="I1435" s="359"/>
      <c r="J1435" s="36" t="s">
        <v>40</v>
      </c>
      <c r="K1435" s="37"/>
      <c r="L1435" s="37"/>
      <c r="M1435" s="47"/>
    </row>
    <row r="1436" spans="1:13" ht="21" thickTop="1">
      <c r="A1436" s="317">
        <f>A1432+1</f>
        <v>350</v>
      </c>
      <c r="B1436" s="67" t="s">
        <v>19</v>
      </c>
      <c r="C1436" s="67" t="s">
        <v>20</v>
      </c>
      <c r="D1436" s="67" t="s">
        <v>21</v>
      </c>
      <c r="E1436" s="320" t="s">
        <v>22</v>
      </c>
      <c r="F1436" s="321"/>
      <c r="G1436" s="320" t="s">
        <v>12</v>
      </c>
      <c r="H1436" s="322"/>
      <c r="I1436" s="71"/>
      <c r="J1436" s="17" t="s">
        <v>38</v>
      </c>
      <c r="K1436" s="18"/>
      <c r="L1436" s="18"/>
      <c r="M1436" s="19"/>
    </row>
    <row r="1437" spans="1:13">
      <c r="A1437" s="371"/>
      <c r="B1437" s="131" t="s">
        <v>964</v>
      </c>
      <c r="C1437" s="131" t="s">
        <v>928</v>
      </c>
      <c r="D1437" s="21">
        <v>45226</v>
      </c>
      <c r="E1437" s="131"/>
      <c r="F1437" s="131" t="s">
        <v>929</v>
      </c>
      <c r="G1437" s="325" t="s">
        <v>930</v>
      </c>
      <c r="H1437" s="326"/>
      <c r="I1437" s="327"/>
      <c r="J1437" s="22" t="s">
        <v>931</v>
      </c>
      <c r="K1437" s="22"/>
      <c r="L1437" s="22" t="s">
        <v>28</v>
      </c>
      <c r="M1437" s="109">
        <v>29</v>
      </c>
    </row>
    <row r="1438" spans="1:13" ht="20.399999999999999">
      <c r="A1438" s="371"/>
      <c r="B1438" s="64" t="s">
        <v>29</v>
      </c>
      <c r="C1438" s="64" t="s">
        <v>30</v>
      </c>
      <c r="D1438" s="64" t="s">
        <v>31</v>
      </c>
      <c r="E1438" s="328" t="s">
        <v>32</v>
      </c>
      <c r="F1438" s="329"/>
      <c r="G1438" s="330"/>
      <c r="H1438" s="331"/>
      <c r="I1438" s="332"/>
      <c r="J1438" s="24" t="s">
        <v>39</v>
      </c>
      <c r="K1438" s="25"/>
      <c r="L1438" s="25"/>
      <c r="M1438" s="26"/>
    </row>
    <row r="1439" spans="1:13" ht="15" thickBot="1">
      <c r="A1439" s="372"/>
      <c r="B1439" s="28" t="s">
        <v>904</v>
      </c>
      <c r="C1439" s="28" t="s">
        <v>930</v>
      </c>
      <c r="D1439" s="70">
        <v>45226</v>
      </c>
      <c r="E1439" s="29" t="s">
        <v>36</v>
      </c>
      <c r="F1439" s="267">
        <v>45226</v>
      </c>
      <c r="G1439" s="357"/>
      <c r="H1439" s="358"/>
      <c r="I1439" s="359"/>
      <c r="J1439" s="36" t="s">
        <v>40</v>
      </c>
      <c r="K1439" s="37"/>
      <c r="L1439" s="37"/>
      <c r="M1439" s="47"/>
    </row>
    <row r="1440" spans="1:13" ht="21" thickTop="1">
      <c r="A1440" s="317">
        <f>A1436+1</f>
        <v>351</v>
      </c>
      <c r="B1440" s="67" t="s">
        <v>19</v>
      </c>
      <c r="C1440" s="67" t="s">
        <v>20</v>
      </c>
      <c r="D1440" s="67" t="s">
        <v>21</v>
      </c>
      <c r="E1440" s="320" t="s">
        <v>22</v>
      </c>
      <c r="F1440" s="321"/>
      <c r="G1440" s="320" t="s">
        <v>12</v>
      </c>
      <c r="H1440" s="322"/>
      <c r="I1440" s="71"/>
      <c r="J1440" s="17" t="s">
        <v>38</v>
      </c>
      <c r="K1440" s="18"/>
      <c r="L1440" s="18"/>
      <c r="M1440" s="19"/>
    </row>
    <row r="1441" spans="1:13" ht="20.399999999999999">
      <c r="A1441" s="371"/>
      <c r="B1441" s="131" t="s">
        <v>965</v>
      </c>
      <c r="C1441" s="131" t="s">
        <v>928</v>
      </c>
      <c r="D1441" s="21">
        <v>45226</v>
      </c>
      <c r="E1441" s="131"/>
      <c r="F1441" s="131" t="s">
        <v>929</v>
      </c>
      <c r="G1441" s="325" t="s">
        <v>930</v>
      </c>
      <c r="H1441" s="326"/>
      <c r="I1441" s="327"/>
      <c r="J1441" s="22" t="s">
        <v>931</v>
      </c>
      <c r="K1441" s="22"/>
      <c r="L1441" s="22" t="s">
        <v>28</v>
      </c>
      <c r="M1441" s="109">
        <v>29</v>
      </c>
    </row>
    <row r="1442" spans="1:13" ht="20.399999999999999">
      <c r="A1442" s="371"/>
      <c r="B1442" s="64" t="s">
        <v>29</v>
      </c>
      <c r="C1442" s="64" t="s">
        <v>30</v>
      </c>
      <c r="D1442" s="64" t="s">
        <v>31</v>
      </c>
      <c r="E1442" s="328" t="s">
        <v>32</v>
      </c>
      <c r="F1442" s="329"/>
      <c r="G1442" s="330"/>
      <c r="H1442" s="331"/>
      <c r="I1442" s="332"/>
      <c r="J1442" s="24" t="s">
        <v>39</v>
      </c>
      <c r="K1442" s="25"/>
      <c r="L1442" s="25"/>
      <c r="M1442" s="26"/>
    </row>
    <row r="1443" spans="1:13" ht="15" thickBot="1">
      <c r="A1443" s="372"/>
      <c r="B1443" s="28" t="s">
        <v>904</v>
      </c>
      <c r="C1443" s="28" t="s">
        <v>930</v>
      </c>
      <c r="D1443" s="70">
        <v>45226</v>
      </c>
      <c r="E1443" s="29" t="s">
        <v>36</v>
      </c>
      <c r="F1443" s="267">
        <v>45226</v>
      </c>
      <c r="G1443" s="357"/>
      <c r="H1443" s="358"/>
      <c r="I1443" s="359"/>
      <c r="J1443" s="36" t="s">
        <v>40</v>
      </c>
      <c r="K1443" s="37"/>
      <c r="L1443" s="37"/>
      <c r="M1443" s="47"/>
    </row>
    <row r="1444" spans="1:13" ht="21" thickTop="1">
      <c r="A1444" s="317">
        <f>A1440+1</f>
        <v>352</v>
      </c>
      <c r="B1444" s="67" t="s">
        <v>19</v>
      </c>
      <c r="C1444" s="67" t="s">
        <v>20</v>
      </c>
      <c r="D1444" s="67" t="s">
        <v>21</v>
      </c>
      <c r="E1444" s="320" t="s">
        <v>22</v>
      </c>
      <c r="F1444" s="321"/>
      <c r="G1444" s="320" t="s">
        <v>12</v>
      </c>
      <c r="H1444" s="322"/>
      <c r="I1444" s="71"/>
      <c r="J1444" s="17" t="s">
        <v>38</v>
      </c>
      <c r="K1444" s="18"/>
      <c r="L1444" s="18"/>
      <c r="M1444" s="19"/>
    </row>
    <row r="1445" spans="1:13">
      <c r="A1445" s="371"/>
      <c r="B1445" s="131" t="s">
        <v>966</v>
      </c>
      <c r="C1445" s="131" t="s">
        <v>928</v>
      </c>
      <c r="D1445" s="21">
        <v>45226</v>
      </c>
      <c r="E1445" s="131"/>
      <c r="F1445" s="131" t="s">
        <v>929</v>
      </c>
      <c r="G1445" s="325" t="s">
        <v>930</v>
      </c>
      <c r="H1445" s="326"/>
      <c r="I1445" s="327"/>
      <c r="J1445" s="22" t="s">
        <v>931</v>
      </c>
      <c r="K1445" s="22"/>
      <c r="L1445" s="22" t="s">
        <v>28</v>
      </c>
      <c r="M1445" s="109">
        <v>29</v>
      </c>
    </row>
    <row r="1446" spans="1:13" ht="20.399999999999999">
      <c r="A1446" s="371"/>
      <c r="B1446" s="64" t="s">
        <v>29</v>
      </c>
      <c r="C1446" s="64" t="s">
        <v>30</v>
      </c>
      <c r="D1446" s="64" t="s">
        <v>31</v>
      </c>
      <c r="E1446" s="328" t="s">
        <v>32</v>
      </c>
      <c r="F1446" s="329"/>
      <c r="G1446" s="330"/>
      <c r="H1446" s="331"/>
      <c r="I1446" s="332"/>
      <c r="J1446" s="24" t="s">
        <v>39</v>
      </c>
      <c r="K1446" s="25"/>
      <c r="L1446" s="25"/>
      <c r="M1446" s="26"/>
    </row>
    <row r="1447" spans="1:13" ht="15" thickBot="1">
      <c r="A1447" s="372"/>
      <c r="B1447" s="28" t="s">
        <v>904</v>
      </c>
      <c r="C1447" s="28" t="s">
        <v>930</v>
      </c>
      <c r="D1447" s="70">
        <v>45226</v>
      </c>
      <c r="E1447" s="29" t="s">
        <v>36</v>
      </c>
      <c r="F1447" s="267">
        <v>45226</v>
      </c>
      <c r="G1447" s="357"/>
      <c r="H1447" s="358"/>
      <c r="I1447" s="359"/>
      <c r="J1447" s="36" t="s">
        <v>40</v>
      </c>
      <c r="K1447" s="37"/>
      <c r="L1447" s="37"/>
      <c r="M1447" s="47"/>
    </row>
    <row r="1448" spans="1:13" ht="21" thickTop="1">
      <c r="A1448" s="317">
        <f>A1444+1</f>
        <v>353</v>
      </c>
      <c r="B1448" s="67" t="s">
        <v>19</v>
      </c>
      <c r="C1448" s="67" t="s">
        <v>20</v>
      </c>
      <c r="D1448" s="67" t="s">
        <v>21</v>
      </c>
      <c r="E1448" s="320" t="s">
        <v>22</v>
      </c>
      <c r="F1448" s="321"/>
      <c r="G1448" s="320" t="s">
        <v>12</v>
      </c>
      <c r="H1448" s="322"/>
      <c r="I1448" s="71"/>
      <c r="J1448" s="17" t="s">
        <v>38</v>
      </c>
      <c r="K1448" s="18"/>
      <c r="L1448" s="18"/>
      <c r="M1448" s="19"/>
    </row>
    <row r="1449" spans="1:13">
      <c r="A1449" s="371"/>
      <c r="B1449" s="131" t="s">
        <v>967</v>
      </c>
      <c r="C1449" s="131" t="s">
        <v>928</v>
      </c>
      <c r="D1449" s="21">
        <v>45226</v>
      </c>
      <c r="E1449" s="131"/>
      <c r="F1449" s="131" t="s">
        <v>929</v>
      </c>
      <c r="G1449" s="325" t="s">
        <v>930</v>
      </c>
      <c r="H1449" s="326"/>
      <c r="I1449" s="327"/>
      <c r="J1449" s="22" t="s">
        <v>931</v>
      </c>
      <c r="K1449" s="22"/>
      <c r="L1449" s="22" t="s">
        <v>28</v>
      </c>
      <c r="M1449" s="109">
        <v>29</v>
      </c>
    </row>
    <row r="1450" spans="1:13" ht="20.399999999999999">
      <c r="A1450" s="371"/>
      <c r="B1450" s="64" t="s">
        <v>29</v>
      </c>
      <c r="C1450" s="64" t="s">
        <v>30</v>
      </c>
      <c r="D1450" s="64" t="s">
        <v>31</v>
      </c>
      <c r="E1450" s="328" t="s">
        <v>32</v>
      </c>
      <c r="F1450" s="329"/>
      <c r="G1450" s="330"/>
      <c r="H1450" s="331"/>
      <c r="I1450" s="332"/>
      <c r="J1450" s="24" t="s">
        <v>39</v>
      </c>
      <c r="K1450" s="25"/>
      <c r="L1450" s="25"/>
      <c r="M1450" s="26"/>
    </row>
    <row r="1451" spans="1:13" ht="15" thickBot="1">
      <c r="A1451" s="372"/>
      <c r="B1451" s="28" t="s">
        <v>904</v>
      </c>
      <c r="C1451" s="28" t="s">
        <v>930</v>
      </c>
      <c r="D1451" s="70">
        <v>45226</v>
      </c>
      <c r="E1451" s="29" t="s">
        <v>36</v>
      </c>
      <c r="F1451" s="267">
        <v>45226</v>
      </c>
      <c r="G1451" s="357"/>
      <c r="H1451" s="358"/>
      <c r="I1451" s="359"/>
      <c r="J1451" s="36" t="s">
        <v>40</v>
      </c>
      <c r="K1451" s="37"/>
      <c r="L1451" s="37"/>
      <c r="M1451" s="47"/>
    </row>
    <row r="1452" spans="1:13" ht="21" thickTop="1">
      <c r="A1452" s="317">
        <f>A1448+1</f>
        <v>354</v>
      </c>
      <c r="B1452" s="67" t="s">
        <v>19</v>
      </c>
      <c r="C1452" s="67" t="s">
        <v>20</v>
      </c>
      <c r="D1452" s="67" t="s">
        <v>21</v>
      </c>
      <c r="E1452" s="320" t="s">
        <v>22</v>
      </c>
      <c r="F1452" s="321"/>
      <c r="G1452" s="320" t="s">
        <v>12</v>
      </c>
      <c r="H1452" s="322"/>
      <c r="I1452" s="71"/>
      <c r="J1452" s="17" t="s">
        <v>38</v>
      </c>
      <c r="K1452" s="18"/>
      <c r="L1452" s="18"/>
      <c r="M1452" s="19"/>
    </row>
    <row r="1453" spans="1:13">
      <c r="A1453" s="371"/>
      <c r="B1453" s="131" t="s">
        <v>968</v>
      </c>
      <c r="C1453" s="131" t="s">
        <v>928</v>
      </c>
      <c r="D1453" s="21">
        <v>45226</v>
      </c>
      <c r="E1453" s="131"/>
      <c r="F1453" s="131" t="s">
        <v>929</v>
      </c>
      <c r="G1453" s="325" t="s">
        <v>930</v>
      </c>
      <c r="H1453" s="326"/>
      <c r="I1453" s="327"/>
      <c r="J1453" s="22" t="s">
        <v>931</v>
      </c>
      <c r="K1453" s="22"/>
      <c r="L1453" s="22" t="s">
        <v>28</v>
      </c>
      <c r="M1453" s="109">
        <v>29</v>
      </c>
    </row>
    <row r="1454" spans="1:13" ht="20.399999999999999">
      <c r="A1454" s="371"/>
      <c r="B1454" s="64" t="s">
        <v>29</v>
      </c>
      <c r="C1454" s="64" t="s">
        <v>30</v>
      </c>
      <c r="D1454" s="64" t="s">
        <v>31</v>
      </c>
      <c r="E1454" s="328" t="s">
        <v>32</v>
      </c>
      <c r="F1454" s="329"/>
      <c r="G1454" s="330"/>
      <c r="H1454" s="331"/>
      <c r="I1454" s="332"/>
      <c r="J1454" s="24" t="s">
        <v>39</v>
      </c>
      <c r="K1454" s="25"/>
      <c r="L1454" s="25"/>
      <c r="M1454" s="26"/>
    </row>
    <row r="1455" spans="1:13" ht="15" thickBot="1">
      <c r="A1455" s="372"/>
      <c r="B1455" s="28" t="s">
        <v>904</v>
      </c>
      <c r="C1455" s="28" t="s">
        <v>930</v>
      </c>
      <c r="D1455" s="70">
        <v>45226</v>
      </c>
      <c r="E1455" s="29" t="s">
        <v>36</v>
      </c>
      <c r="F1455" s="267">
        <v>45226</v>
      </c>
      <c r="G1455" s="357"/>
      <c r="H1455" s="358"/>
      <c r="I1455" s="359"/>
      <c r="J1455" s="36" t="s">
        <v>40</v>
      </c>
      <c r="K1455" s="37"/>
      <c r="L1455" s="37"/>
      <c r="M1455" s="47"/>
    </row>
    <row r="1456" spans="1:13" ht="21" thickTop="1">
      <c r="A1456" s="317">
        <f>A1452+1</f>
        <v>355</v>
      </c>
      <c r="B1456" s="67" t="s">
        <v>19</v>
      </c>
      <c r="C1456" s="67" t="s">
        <v>20</v>
      </c>
      <c r="D1456" s="67" t="s">
        <v>21</v>
      </c>
      <c r="E1456" s="320" t="s">
        <v>22</v>
      </c>
      <c r="F1456" s="321"/>
      <c r="G1456" s="320" t="s">
        <v>12</v>
      </c>
      <c r="H1456" s="322"/>
      <c r="I1456" s="71"/>
      <c r="J1456" s="17" t="s">
        <v>38</v>
      </c>
      <c r="K1456" s="18"/>
      <c r="L1456" s="18"/>
      <c r="M1456" s="19"/>
    </row>
    <row r="1457" spans="1:13">
      <c r="A1457" s="371"/>
      <c r="B1457" s="131" t="s">
        <v>969</v>
      </c>
      <c r="C1457" s="131" t="s">
        <v>928</v>
      </c>
      <c r="D1457" s="21">
        <v>45226</v>
      </c>
      <c r="E1457" s="131"/>
      <c r="F1457" s="131" t="s">
        <v>929</v>
      </c>
      <c r="G1457" s="325" t="s">
        <v>930</v>
      </c>
      <c r="H1457" s="326"/>
      <c r="I1457" s="327"/>
      <c r="J1457" s="22" t="s">
        <v>931</v>
      </c>
      <c r="K1457" s="22"/>
      <c r="L1457" s="22" t="s">
        <v>28</v>
      </c>
      <c r="M1457" s="109">
        <v>29</v>
      </c>
    </row>
    <row r="1458" spans="1:13" ht="20.399999999999999">
      <c r="A1458" s="371"/>
      <c r="B1458" s="64" t="s">
        <v>29</v>
      </c>
      <c r="C1458" s="64" t="s">
        <v>30</v>
      </c>
      <c r="D1458" s="64" t="s">
        <v>31</v>
      </c>
      <c r="E1458" s="328" t="s">
        <v>32</v>
      </c>
      <c r="F1458" s="329"/>
      <c r="G1458" s="330"/>
      <c r="H1458" s="331"/>
      <c r="I1458" s="332"/>
      <c r="J1458" s="24" t="s">
        <v>39</v>
      </c>
      <c r="K1458" s="25"/>
      <c r="L1458" s="25"/>
      <c r="M1458" s="26"/>
    </row>
    <row r="1459" spans="1:13" ht="15" thickBot="1">
      <c r="A1459" s="372"/>
      <c r="B1459" s="28" t="s">
        <v>904</v>
      </c>
      <c r="C1459" s="28" t="s">
        <v>930</v>
      </c>
      <c r="D1459" s="70">
        <v>45226</v>
      </c>
      <c r="E1459" s="29" t="s">
        <v>36</v>
      </c>
      <c r="F1459" s="267">
        <v>45226</v>
      </c>
      <c r="G1459" s="357"/>
      <c r="H1459" s="358"/>
      <c r="I1459" s="359"/>
      <c r="J1459" s="36" t="s">
        <v>40</v>
      </c>
      <c r="K1459" s="37"/>
      <c r="L1459" s="37"/>
      <c r="M1459" s="47"/>
    </row>
    <row r="1460" spans="1:13" ht="21" thickTop="1">
      <c r="A1460" s="317">
        <f>A1456+1</f>
        <v>356</v>
      </c>
      <c r="B1460" s="67" t="s">
        <v>19</v>
      </c>
      <c r="C1460" s="67" t="s">
        <v>20</v>
      </c>
      <c r="D1460" s="67" t="s">
        <v>21</v>
      </c>
      <c r="E1460" s="320" t="s">
        <v>22</v>
      </c>
      <c r="F1460" s="321"/>
      <c r="G1460" s="320" t="s">
        <v>12</v>
      </c>
      <c r="H1460" s="322"/>
      <c r="I1460" s="71"/>
      <c r="J1460" s="17" t="s">
        <v>38</v>
      </c>
      <c r="K1460" s="18"/>
      <c r="L1460" s="18"/>
      <c r="M1460" s="19"/>
    </row>
    <row r="1461" spans="1:13">
      <c r="A1461" s="371"/>
      <c r="B1461" s="131" t="s">
        <v>918</v>
      </c>
      <c r="C1461" s="131" t="s">
        <v>928</v>
      </c>
      <c r="D1461" s="21">
        <v>45226</v>
      </c>
      <c r="E1461" s="131"/>
      <c r="F1461" s="131" t="s">
        <v>929</v>
      </c>
      <c r="G1461" s="325" t="s">
        <v>930</v>
      </c>
      <c r="H1461" s="326"/>
      <c r="I1461" s="327"/>
      <c r="J1461" s="22" t="s">
        <v>931</v>
      </c>
      <c r="K1461" s="22"/>
      <c r="L1461" s="22" t="s">
        <v>28</v>
      </c>
      <c r="M1461" s="109">
        <v>29</v>
      </c>
    </row>
    <row r="1462" spans="1:13" ht="20.399999999999999">
      <c r="A1462" s="371"/>
      <c r="B1462" s="64" t="s">
        <v>29</v>
      </c>
      <c r="C1462" s="64" t="s">
        <v>30</v>
      </c>
      <c r="D1462" s="64" t="s">
        <v>31</v>
      </c>
      <c r="E1462" s="328" t="s">
        <v>32</v>
      </c>
      <c r="F1462" s="329"/>
      <c r="G1462" s="330"/>
      <c r="H1462" s="331"/>
      <c r="I1462" s="332"/>
      <c r="J1462" s="24" t="s">
        <v>39</v>
      </c>
      <c r="K1462" s="25"/>
      <c r="L1462" s="25"/>
      <c r="M1462" s="26"/>
    </row>
    <row r="1463" spans="1:13" ht="15" thickBot="1">
      <c r="A1463" s="372"/>
      <c r="B1463" s="28" t="s">
        <v>904</v>
      </c>
      <c r="C1463" s="28" t="s">
        <v>930</v>
      </c>
      <c r="D1463" s="70">
        <v>45226</v>
      </c>
      <c r="E1463" s="29" t="s">
        <v>36</v>
      </c>
      <c r="F1463" s="267">
        <v>45226</v>
      </c>
      <c r="G1463" s="357"/>
      <c r="H1463" s="358"/>
      <c r="I1463" s="359"/>
      <c r="J1463" s="36" t="s">
        <v>40</v>
      </c>
      <c r="K1463" s="37"/>
      <c r="L1463" s="37"/>
      <c r="M1463" s="47"/>
    </row>
    <row r="1464" spans="1:13" ht="21" thickTop="1">
      <c r="A1464" s="317">
        <f>A1460+1</f>
        <v>357</v>
      </c>
      <c r="B1464" s="67" t="s">
        <v>19</v>
      </c>
      <c r="C1464" s="67" t="s">
        <v>20</v>
      </c>
      <c r="D1464" s="67" t="s">
        <v>21</v>
      </c>
      <c r="E1464" s="320" t="s">
        <v>22</v>
      </c>
      <c r="F1464" s="321"/>
      <c r="G1464" s="320" t="s">
        <v>12</v>
      </c>
      <c r="H1464" s="322"/>
      <c r="I1464" s="71"/>
      <c r="J1464" s="17" t="s">
        <v>38</v>
      </c>
      <c r="K1464" s="18"/>
      <c r="L1464" s="18"/>
      <c r="M1464" s="19"/>
    </row>
    <row r="1465" spans="1:13">
      <c r="A1465" s="371"/>
      <c r="B1465" s="131" t="s">
        <v>919</v>
      </c>
      <c r="C1465" s="131" t="s">
        <v>928</v>
      </c>
      <c r="D1465" s="21">
        <v>45226</v>
      </c>
      <c r="E1465" s="131"/>
      <c r="F1465" s="131" t="s">
        <v>929</v>
      </c>
      <c r="G1465" s="325" t="s">
        <v>930</v>
      </c>
      <c r="H1465" s="326"/>
      <c r="I1465" s="327"/>
      <c r="J1465" s="22" t="s">
        <v>931</v>
      </c>
      <c r="K1465" s="22"/>
      <c r="L1465" s="22" t="s">
        <v>28</v>
      </c>
      <c r="M1465" s="109">
        <v>29</v>
      </c>
    </row>
    <row r="1466" spans="1:13" ht="20.399999999999999">
      <c r="A1466" s="371"/>
      <c r="B1466" s="64" t="s">
        <v>29</v>
      </c>
      <c r="C1466" s="64" t="s">
        <v>30</v>
      </c>
      <c r="D1466" s="64" t="s">
        <v>31</v>
      </c>
      <c r="E1466" s="328" t="s">
        <v>32</v>
      </c>
      <c r="F1466" s="329"/>
      <c r="G1466" s="330"/>
      <c r="H1466" s="331"/>
      <c r="I1466" s="332"/>
      <c r="J1466" s="24" t="s">
        <v>39</v>
      </c>
      <c r="K1466" s="25"/>
      <c r="L1466" s="25"/>
      <c r="M1466" s="26"/>
    </row>
    <row r="1467" spans="1:13" ht="15" thickBot="1">
      <c r="A1467" s="372"/>
      <c r="B1467" s="28" t="s">
        <v>904</v>
      </c>
      <c r="C1467" s="28" t="s">
        <v>930</v>
      </c>
      <c r="D1467" s="70">
        <v>45226</v>
      </c>
      <c r="E1467" s="29" t="s">
        <v>36</v>
      </c>
      <c r="F1467" s="267">
        <v>45226</v>
      </c>
      <c r="G1467" s="357"/>
      <c r="H1467" s="358"/>
      <c r="I1467" s="359"/>
      <c r="J1467" s="36" t="s">
        <v>40</v>
      </c>
      <c r="K1467" s="37"/>
      <c r="L1467" s="37"/>
      <c r="M1467" s="47"/>
    </row>
    <row r="1468" spans="1:13" ht="21" thickTop="1">
      <c r="A1468" s="317">
        <f>A1464+1</f>
        <v>358</v>
      </c>
      <c r="B1468" s="67" t="s">
        <v>19</v>
      </c>
      <c r="C1468" s="67" t="s">
        <v>20</v>
      </c>
      <c r="D1468" s="67" t="s">
        <v>21</v>
      </c>
      <c r="E1468" s="320" t="s">
        <v>22</v>
      </c>
      <c r="F1468" s="321"/>
      <c r="G1468" s="320" t="s">
        <v>12</v>
      </c>
      <c r="H1468" s="322"/>
      <c r="I1468" s="71"/>
      <c r="J1468" s="17" t="s">
        <v>38</v>
      </c>
      <c r="K1468" s="18"/>
      <c r="L1468" s="18"/>
      <c r="M1468" s="19"/>
    </row>
    <row r="1469" spans="1:13">
      <c r="A1469" s="371"/>
      <c r="B1469" s="131" t="s">
        <v>970</v>
      </c>
      <c r="C1469" s="131" t="s">
        <v>928</v>
      </c>
      <c r="D1469" s="21">
        <v>45226</v>
      </c>
      <c r="E1469" s="131"/>
      <c r="F1469" s="131" t="s">
        <v>929</v>
      </c>
      <c r="G1469" s="325" t="s">
        <v>930</v>
      </c>
      <c r="H1469" s="326"/>
      <c r="I1469" s="327"/>
      <c r="J1469" s="22" t="s">
        <v>931</v>
      </c>
      <c r="K1469" s="22"/>
      <c r="L1469" s="22" t="s">
        <v>28</v>
      </c>
      <c r="M1469" s="109">
        <v>29</v>
      </c>
    </row>
    <row r="1470" spans="1:13" ht="20.399999999999999">
      <c r="A1470" s="371"/>
      <c r="B1470" s="64" t="s">
        <v>29</v>
      </c>
      <c r="C1470" s="64" t="s">
        <v>30</v>
      </c>
      <c r="D1470" s="64" t="s">
        <v>31</v>
      </c>
      <c r="E1470" s="328" t="s">
        <v>32</v>
      </c>
      <c r="F1470" s="329"/>
      <c r="G1470" s="330"/>
      <c r="H1470" s="331"/>
      <c r="I1470" s="332"/>
      <c r="J1470" s="24" t="s">
        <v>39</v>
      </c>
      <c r="K1470" s="25"/>
      <c r="L1470" s="25"/>
      <c r="M1470" s="26"/>
    </row>
    <row r="1471" spans="1:13" ht="15" thickBot="1">
      <c r="A1471" s="372"/>
      <c r="B1471" s="28" t="s">
        <v>904</v>
      </c>
      <c r="C1471" s="28" t="s">
        <v>930</v>
      </c>
      <c r="D1471" s="70">
        <v>45226</v>
      </c>
      <c r="E1471" s="29" t="s">
        <v>36</v>
      </c>
      <c r="F1471" s="267">
        <v>45226</v>
      </c>
      <c r="G1471" s="357"/>
      <c r="H1471" s="358"/>
      <c r="I1471" s="359"/>
      <c r="J1471" s="36" t="s">
        <v>40</v>
      </c>
      <c r="K1471" s="37"/>
      <c r="L1471" s="37"/>
      <c r="M1471" s="47"/>
    </row>
    <row r="1472" spans="1:13" ht="21" thickTop="1">
      <c r="A1472" s="317">
        <f>A1468+1</f>
        <v>359</v>
      </c>
      <c r="B1472" s="67" t="s">
        <v>19</v>
      </c>
      <c r="C1472" s="67" t="s">
        <v>20</v>
      </c>
      <c r="D1472" s="67" t="s">
        <v>21</v>
      </c>
      <c r="E1472" s="320" t="s">
        <v>22</v>
      </c>
      <c r="F1472" s="321"/>
      <c r="G1472" s="320" t="s">
        <v>12</v>
      </c>
      <c r="H1472" s="322"/>
      <c r="I1472" s="71"/>
      <c r="J1472" s="17" t="s">
        <v>38</v>
      </c>
      <c r="K1472" s="18"/>
      <c r="L1472" s="18"/>
      <c r="M1472" s="19"/>
    </row>
    <row r="1473" spans="1:13">
      <c r="A1473" s="371"/>
      <c r="B1473" s="131" t="s">
        <v>971</v>
      </c>
      <c r="C1473" s="131" t="s">
        <v>928</v>
      </c>
      <c r="D1473" s="21">
        <v>45226</v>
      </c>
      <c r="E1473" s="131"/>
      <c r="F1473" s="131" t="s">
        <v>929</v>
      </c>
      <c r="G1473" s="325" t="s">
        <v>930</v>
      </c>
      <c r="H1473" s="326"/>
      <c r="I1473" s="327"/>
      <c r="J1473" s="22" t="s">
        <v>931</v>
      </c>
      <c r="K1473" s="22"/>
      <c r="L1473" s="22" t="s">
        <v>28</v>
      </c>
      <c r="M1473" s="109">
        <v>29</v>
      </c>
    </row>
    <row r="1474" spans="1:13" ht="20.399999999999999">
      <c r="A1474" s="371"/>
      <c r="B1474" s="64" t="s">
        <v>29</v>
      </c>
      <c r="C1474" s="64" t="s">
        <v>30</v>
      </c>
      <c r="D1474" s="64" t="s">
        <v>31</v>
      </c>
      <c r="E1474" s="328" t="s">
        <v>32</v>
      </c>
      <c r="F1474" s="329"/>
      <c r="G1474" s="330"/>
      <c r="H1474" s="331"/>
      <c r="I1474" s="332"/>
      <c r="J1474" s="24" t="s">
        <v>39</v>
      </c>
      <c r="K1474" s="25"/>
      <c r="L1474" s="25"/>
      <c r="M1474" s="26"/>
    </row>
    <row r="1475" spans="1:13" ht="15" thickBot="1">
      <c r="A1475" s="372"/>
      <c r="B1475" s="28" t="s">
        <v>904</v>
      </c>
      <c r="C1475" s="28" t="s">
        <v>930</v>
      </c>
      <c r="D1475" s="70">
        <v>45226</v>
      </c>
      <c r="E1475" s="29" t="s">
        <v>36</v>
      </c>
      <c r="F1475" s="267">
        <v>45226</v>
      </c>
      <c r="G1475" s="357"/>
      <c r="H1475" s="358"/>
      <c r="I1475" s="359"/>
      <c r="J1475" s="36" t="s">
        <v>40</v>
      </c>
      <c r="K1475" s="37"/>
      <c r="L1475" s="37"/>
      <c r="M1475" s="47"/>
    </row>
    <row r="1476" spans="1:13" ht="21" thickTop="1">
      <c r="A1476" s="317">
        <f>A1472+1</f>
        <v>360</v>
      </c>
      <c r="B1476" s="67" t="s">
        <v>19</v>
      </c>
      <c r="C1476" s="67" t="s">
        <v>20</v>
      </c>
      <c r="D1476" s="67" t="s">
        <v>21</v>
      </c>
      <c r="E1476" s="320" t="s">
        <v>22</v>
      </c>
      <c r="F1476" s="321"/>
      <c r="G1476" s="320" t="s">
        <v>12</v>
      </c>
      <c r="H1476" s="322"/>
      <c r="I1476" s="71"/>
      <c r="J1476" s="17" t="s">
        <v>38</v>
      </c>
      <c r="K1476" s="18"/>
      <c r="L1476" s="18"/>
      <c r="M1476" s="19"/>
    </row>
    <row r="1477" spans="1:13">
      <c r="A1477" s="371"/>
      <c r="B1477" s="131" t="s">
        <v>920</v>
      </c>
      <c r="C1477" s="131" t="s">
        <v>928</v>
      </c>
      <c r="D1477" s="21">
        <v>45226</v>
      </c>
      <c r="E1477" s="131"/>
      <c r="F1477" s="131" t="s">
        <v>929</v>
      </c>
      <c r="G1477" s="325" t="s">
        <v>930</v>
      </c>
      <c r="H1477" s="326"/>
      <c r="I1477" s="327"/>
      <c r="J1477" s="22" t="s">
        <v>931</v>
      </c>
      <c r="K1477" s="22"/>
      <c r="L1477" s="22" t="s">
        <v>28</v>
      </c>
      <c r="M1477" s="109">
        <v>29</v>
      </c>
    </row>
    <row r="1478" spans="1:13" ht="20.399999999999999">
      <c r="A1478" s="371"/>
      <c r="B1478" s="64" t="s">
        <v>29</v>
      </c>
      <c r="C1478" s="64" t="s">
        <v>30</v>
      </c>
      <c r="D1478" s="64" t="s">
        <v>31</v>
      </c>
      <c r="E1478" s="328" t="s">
        <v>32</v>
      </c>
      <c r="F1478" s="329"/>
      <c r="G1478" s="330"/>
      <c r="H1478" s="331"/>
      <c r="I1478" s="332"/>
      <c r="J1478" s="24" t="s">
        <v>39</v>
      </c>
      <c r="K1478" s="25"/>
      <c r="L1478" s="25"/>
      <c r="M1478" s="26"/>
    </row>
    <row r="1479" spans="1:13" ht="15" thickBot="1">
      <c r="A1479" s="372"/>
      <c r="B1479" s="28" t="s">
        <v>904</v>
      </c>
      <c r="C1479" s="28" t="s">
        <v>930</v>
      </c>
      <c r="D1479" s="70">
        <v>45226</v>
      </c>
      <c r="E1479" s="29" t="s">
        <v>36</v>
      </c>
      <c r="F1479" s="267">
        <v>45226</v>
      </c>
      <c r="G1479" s="357"/>
      <c r="H1479" s="358"/>
      <c r="I1479" s="359"/>
      <c r="J1479" s="36" t="s">
        <v>40</v>
      </c>
      <c r="K1479" s="37"/>
      <c r="L1479" s="37"/>
      <c r="M1479" s="47"/>
    </row>
    <row r="1480" spans="1:13" ht="21" thickTop="1">
      <c r="A1480" s="317">
        <f>A1476+1</f>
        <v>361</v>
      </c>
      <c r="B1480" s="67" t="s">
        <v>19</v>
      </c>
      <c r="C1480" s="67" t="s">
        <v>20</v>
      </c>
      <c r="D1480" s="67" t="s">
        <v>21</v>
      </c>
      <c r="E1480" s="320" t="s">
        <v>22</v>
      </c>
      <c r="F1480" s="321"/>
      <c r="G1480" s="320" t="s">
        <v>12</v>
      </c>
      <c r="H1480" s="322"/>
      <c r="I1480" s="71"/>
      <c r="J1480" s="17" t="s">
        <v>38</v>
      </c>
      <c r="K1480" s="18"/>
      <c r="L1480" s="18"/>
      <c r="M1480" s="19"/>
    </row>
    <row r="1481" spans="1:13">
      <c r="A1481" s="371"/>
      <c r="B1481" s="131" t="s">
        <v>972</v>
      </c>
      <c r="C1481" s="131" t="s">
        <v>928</v>
      </c>
      <c r="D1481" s="21">
        <v>45226</v>
      </c>
      <c r="E1481" s="131"/>
      <c r="F1481" s="131" t="s">
        <v>929</v>
      </c>
      <c r="G1481" s="325" t="s">
        <v>930</v>
      </c>
      <c r="H1481" s="326"/>
      <c r="I1481" s="327"/>
      <c r="J1481" s="22" t="s">
        <v>931</v>
      </c>
      <c r="K1481" s="22"/>
      <c r="L1481" s="22" t="s">
        <v>28</v>
      </c>
      <c r="M1481" s="109">
        <v>29</v>
      </c>
    </row>
    <row r="1482" spans="1:13" ht="20.399999999999999">
      <c r="A1482" s="371"/>
      <c r="B1482" s="64" t="s">
        <v>29</v>
      </c>
      <c r="C1482" s="64" t="s">
        <v>30</v>
      </c>
      <c r="D1482" s="64" t="s">
        <v>31</v>
      </c>
      <c r="E1482" s="328" t="s">
        <v>32</v>
      </c>
      <c r="F1482" s="329"/>
      <c r="G1482" s="330"/>
      <c r="H1482" s="331"/>
      <c r="I1482" s="332"/>
      <c r="J1482" s="24" t="s">
        <v>39</v>
      </c>
      <c r="K1482" s="25"/>
      <c r="L1482" s="25"/>
      <c r="M1482" s="26"/>
    </row>
    <row r="1483" spans="1:13" ht="15" thickBot="1">
      <c r="A1483" s="372"/>
      <c r="B1483" s="28" t="s">
        <v>904</v>
      </c>
      <c r="C1483" s="28" t="s">
        <v>930</v>
      </c>
      <c r="D1483" s="70">
        <v>45226</v>
      </c>
      <c r="E1483" s="29" t="s">
        <v>36</v>
      </c>
      <c r="F1483" s="267">
        <v>45226</v>
      </c>
      <c r="G1483" s="357"/>
      <c r="H1483" s="358"/>
      <c r="I1483" s="359"/>
      <c r="J1483" s="36" t="s">
        <v>40</v>
      </c>
      <c r="K1483" s="37"/>
      <c r="L1483" s="37"/>
      <c r="M1483" s="47"/>
    </row>
    <row r="1484" spans="1:13" ht="21" thickTop="1">
      <c r="A1484" s="317">
        <f>A1480+1</f>
        <v>362</v>
      </c>
      <c r="B1484" s="67" t="s">
        <v>19</v>
      </c>
      <c r="C1484" s="67" t="s">
        <v>20</v>
      </c>
      <c r="D1484" s="67" t="s">
        <v>21</v>
      </c>
      <c r="E1484" s="320" t="s">
        <v>22</v>
      </c>
      <c r="F1484" s="321"/>
      <c r="G1484" s="320" t="s">
        <v>12</v>
      </c>
      <c r="H1484" s="322"/>
      <c r="I1484" s="71"/>
      <c r="J1484" s="17" t="s">
        <v>38</v>
      </c>
      <c r="K1484" s="18"/>
      <c r="L1484" s="18"/>
      <c r="M1484" s="19"/>
    </row>
    <row r="1485" spans="1:13">
      <c r="A1485" s="371"/>
      <c r="B1485" s="131" t="s">
        <v>973</v>
      </c>
      <c r="C1485" s="131" t="s">
        <v>928</v>
      </c>
      <c r="D1485" s="21">
        <v>45226</v>
      </c>
      <c r="E1485" s="131"/>
      <c r="F1485" s="131" t="s">
        <v>929</v>
      </c>
      <c r="G1485" s="325" t="s">
        <v>930</v>
      </c>
      <c r="H1485" s="326"/>
      <c r="I1485" s="327"/>
      <c r="J1485" s="22" t="s">
        <v>931</v>
      </c>
      <c r="K1485" s="22"/>
      <c r="L1485" s="22" t="s">
        <v>28</v>
      </c>
      <c r="M1485" s="109">
        <v>29</v>
      </c>
    </row>
    <row r="1486" spans="1:13" ht="20.399999999999999">
      <c r="A1486" s="371"/>
      <c r="B1486" s="64" t="s">
        <v>29</v>
      </c>
      <c r="C1486" s="64" t="s">
        <v>30</v>
      </c>
      <c r="D1486" s="64" t="s">
        <v>31</v>
      </c>
      <c r="E1486" s="328" t="s">
        <v>32</v>
      </c>
      <c r="F1486" s="329"/>
      <c r="G1486" s="330"/>
      <c r="H1486" s="331"/>
      <c r="I1486" s="332"/>
      <c r="J1486" s="24" t="s">
        <v>39</v>
      </c>
      <c r="K1486" s="25"/>
      <c r="L1486" s="25"/>
      <c r="M1486" s="26"/>
    </row>
    <row r="1487" spans="1:13" ht="15" thickBot="1">
      <c r="A1487" s="372"/>
      <c r="B1487" s="28" t="s">
        <v>904</v>
      </c>
      <c r="C1487" s="28" t="s">
        <v>930</v>
      </c>
      <c r="D1487" s="70">
        <v>45226</v>
      </c>
      <c r="E1487" s="29" t="s">
        <v>36</v>
      </c>
      <c r="F1487" s="267">
        <v>45226</v>
      </c>
      <c r="G1487" s="357"/>
      <c r="H1487" s="358"/>
      <c r="I1487" s="359"/>
      <c r="J1487" s="36" t="s">
        <v>40</v>
      </c>
      <c r="K1487" s="37"/>
      <c r="L1487" s="37"/>
      <c r="M1487" s="47"/>
    </row>
    <row r="1488" spans="1:13" ht="21" thickTop="1">
      <c r="A1488" s="317">
        <f>A1484+1</f>
        <v>363</v>
      </c>
      <c r="B1488" s="67" t="s">
        <v>19</v>
      </c>
      <c r="C1488" s="67" t="s">
        <v>20</v>
      </c>
      <c r="D1488" s="67" t="s">
        <v>21</v>
      </c>
      <c r="E1488" s="320" t="s">
        <v>22</v>
      </c>
      <c r="F1488" s="321"/>
      <c r="G1488" s="320" t="s">
        <v>12</v>
      </c>
      <c r="H1488" s="322"/>
      <c r="I1488" s="71"/>
      <c r="J1488" s="17" t="s">
        <v>38</v>
      </c>
      <c r="K1488" s="18"/>
      <c r="L1488" s="18"/>
      <c r="M1488" s="19"/>
    </row>
    <row r="1489" spans="1:13">
      <c r="A1489" s="371"/>
      <c r="B1489" s="131" t="s">
        <v>974</v>
      </c>
      <c r="C1489" s="131" t="s">
        <v>928</v>
      </c>
      <c r="D1489" s="21">
        <v>45226</v>
      </c>
      <c r="E1489" s="131"/>
      <c r="F1489" s="131" t="s">
        <v>929</v>
      </c>
      <c r="G1489" s="325" t="s">
        <v>930</v>
      </c>
      <c r="H1489" s="326"/>
      <c r="I1489" s="327"/>
      <c r="J1489" s="22" t="s">
        <v>931</v>
      </c>
      <c r="K1489" s="22"/>
      <c r="L1489" s="22" t="s">
        <v>28</v>
      </c>
      <c r="M1489" s="109">
        <v>29</v>
      </c>
    </row>
    <row r="1490" spans="1:13" ht="20.399999999999999">
      <c r="A1490" s="371"/>
      <c r="B1490" s="64" t="s">
        <v>29</v>
      </c>
      <c r="C1490" s="64" t="s">
        <v>30</v>
      </c>
      <c r="D1490" s="64" t="s">
        <v>31</v>
      </c>
      <c r="E1490" s="328" t="s">
        <v>32</v>
      </c>
      <c r="F1490" s="329"/>
      <c r="G1490" s="330"/>
      <c r="H1490" s="331"/>
      <c r="I1490" s="332"/>
      <c r="J1490" s="24" t="s">
        <v>39</v>
      </c>
      <c r="K1490" s="25"/>
      <c r="L1490" s="25"/>
      <c r="M1490" s="26"/>
    </row>
    <row r="1491" spans="1:13" ht="15" thickBot="1">
      <c r="A1491" s="372"/>
      <c r="B1491" s="28" t="s">
        <v>904</v>
      </c>
      <c r="C1491" s="28" t="s">
        <v>930</v>
      </c>
      <c r="D1491" s="70">
        <v>45226</v>
      </c>
      <c r="E1491" s="29" t="s">
        <v>36</v>
      </c>
      <c r="F1491" s="267">
        <v>45226</v>
      </c>
      <c r="G1491" s="357"/>
      <c r="H1491" s="358"/>
      <c r="I1491" s="359"/>
      <c r="J1491" s="36" t="s">
        <v>40</v>
      </c>
      <c r="K1491" s="37"/>
      <c r="L1491" s="37"/>
      <c r="M1491" s="47"/>
    </row>
    <row r="1492" spans="1:13" ht="21" thickTop="1">
      <c r="A1492" s="317">
        <f>A1488+1</f>
        <v>364</v>
      </c>
      <c r="B1492" s="67" t="s">
        <v>19</v>
      </c>
      <c r="C1492" s="67" t="s">
        <v>20</v>
      </c>
      <c r="D1492" s="67" t="s">
        <v>21</v>
      </c>
      <c r="E1492" s="320" t="s">
        <v>22</v>
      </c>
      <c r="F1492" s="321"/>
      <c r="G1492" s="320" t="s">
        <v>12</v>
      </c>
      <c r="H1492" s="322"/>
      <c r="I1492" s="71"/>
      <c r="J1492" s="17" t="s">
        <v>38</v>
      </c>
      <c r="K1492" s="18"/>
      <c r="L1492" s="18"/>
      <c r="M1492" s="19"/>
    </row>
    <row r="1493" spans="1:13" ht="20.399999999999999">
      <c r="A1493" s="371"/>
      <c r="B1493" s="131" t="s">
        <v>975</v>
      </c>
      <c r="C1493" s="131" t="s">
        <v>928</v>
      </c>
      <c r="D1493" s="21">
        <v>45226</v>
      </c>
      <c r="E1493" s="131"/>
      <c r="F1493" s="131" t="s">
        <v>929</v>
      </c>
      <c r="G1493" s="325" t="s">
        <v>930</v>
      </c>
      <c r="H1493" s="326"/>
      <c r="I1493" s="327"/>
      <c r="J1493" s="22" t="s">
        <v>931</v>
      </c>
      <c r="K1493" s="22"/>
      <c r="L1493" s="22" t="s">
        <v>28</v>
      </c>
      <c r="M1493" s="109">
        <v>29</v>
      </c>
    </row>
    <row r="1494" spans="1:13" ht="20.399999999999999">
      <c r="A1494" s="371"/>
      <c r="B1494" s="64" t="s">
        <v>29</v>
      </c>
      <c r="C1494" s="64" t="s">
        <v>30</v>
      </c>
      <c r="D1494" s="64" t="s">
        <v>31</v>
      </c>
      <c r="E1494" s="328" t="s">
        <v>32</v>
      </c>
      <c r="F1494" s="329"/>
      <c r="G1494" s="330"/>
      <c r="H1494" s="331"/>
      <c r="I1494" s="332"/>
      <c r="J1494" s="24" t="s">
        <v>39</v>
      </c>
      <c r="K1494" s="25"/>
      <c r="L1494" s="25"/>
      <c r="M1494" s="26"/>
    </row>
    <row r="1495" spans="1:13" ht="15" thickBot="1">
      <c r="A1495" s="372"/>
      <c r="B1495" s="28" t="s">
        <v>904</v>
      </c>
      <c r="C1495" s="28" t="s">
        <v>930</v>
      </c>
      <c r="D1495" s="70">
        <v>45226</v>
      </c>
      <c r="E1495" s="29" t="s">
        <v>36</v>
      </c>
      <c r="F1495" s="267">
        <v>45226</v>
      </c>
      <c r="G1495" s="357"/>
      <c r="H1495" s="358"/>
      <c r="I1495" s="359"/>
      <c r="J1495" s="36" t="s">
        <v>40</v>
      </c>
      <c r="K1495" s="37"/>
      <c r="L1495" s="37"/>
      <c r="M1495" s="47"/>
    </row>
    <row r="1496" spans="1:13" ht="21" thickTop="1">
      <c r="A1496" s="317">
        <f>A1492+1</f>
        <v>365</v>
      </c>
      <c r="B1496" s="67" t="s">
        <v>19</v>
      </c>
      <c r="C1496" s="67" t="s">
        <v>20</v>
      </c>
      <c r="D1496" s="67" t="s">
        <v>21</v>
      </c>
      <c r="E1496" s="320" t="s">
        <v>22</v>
      </c>
      <c r="F1496" s="321"/>
      <c r="G1496" s="320" t="s">
        <v>12</v>
      </c>
      <c r="H1496" s="322"/>
      <c r="I1496" s="71"/>
      <c r="J1496" s="17" t="s">
        <v>38</v>
      </c>
      <c r="K1496" s="18"/>
      <c r="L1496" s="18"/>
      <c r="M1496" s="19"/>
    </row>
    <row r="1497" spans="1:13" ht="20.399999999999999">
      <c r="A1497" s="371"/>
      <c r="B1497" s="131" t="s">
        <v>976</v>
      </c>
      <c r="C1497" s="131" t="s">
        <v>928</v>
      </c>
      <c r="D1497" s="21">
        <v>45226</v>
      </c>
      <c r="E1497" s="131"/>
      <c r="F1497" s="131" t="s">
        <v>929</v>
      </c>
      <c r="G1497" s="325" t="s">
        <v>930</v>
      </c>
      <c r="H1497" s="326"/>
      <c r="I1497" s="327"/>
      <c r="J1497" s="22" t="s">
        <v>931</v>
      </c>
      <c r="K1497" s="22"/>
      <c r="L1497" s="22" t="s">
        <v>28</v>
      </c>
      <c r="M1497" s="109">
        <v>29</v>
      </c>
    </row>
    <row r="1498" spans="1:13" ht="20.399999999999999">
      <c r="A1498" s="371"/>
      <c r="B1498" s="64" t="s">
        <v>29</v>
      </c>
      <c r="C1498" s="64" t="s">
        <v>30</v>
      </c>
      <c r="D1498" s="64" t="s">
        <v>31</v>
      </c>
      <c r="E1498" s="328" t="s">
        <v>32</v>
      </c>
      <c r="F1498" s="329"/>
      <c r="G1498" s="330"/>
      <c r="H1498" s="331"/>
      <c r="I1498" s="332"/>
      <c r="J1498" s="24" t="s">
        <v>39</v>
      </c>
      <c r="K1498" s="25"/>
      <c r="L1498" s="25"/>
      <c r="M1498" s="26"/>
    </row>
    <row r="1499" spans="1:13" ht="15" thickBot="1">
      <c r="A1499" s="372"/>
      <c r="B1499" s="28" t="s">
        <v>904</v>
      </c>
      <c r="C1499" s="28" t="s">
        <v>930</v>
      </c>
      <c r="D1499" s="70">
        <v>45226</v>
      </c>
      <c r="E1499" s="29" t="s">
        <v>36</v>
      </c>
      <c r="F1499" s="267">
        <v>45226</v>
      </c>
      <c r="G1499" s="357"/>
      <c r="H1499" s="358"/>
      <c r="I1499" s="359"/>
      <c r="J1499" s="36" t="s">
        <v>40</v>
      </c>
      <c r="K1499" s="37"/>
      <c r="L1499" s="37"/>
      <c r="M1499" s="47"/>
    </row>
    <row r="1500" spans="1:13" ht="21" thickTop="1">
      <c r="A1500" s="317">
        <f>A1496+1</f>
        <v>366</v>
      </c>
      <c r="B1500" s="67" t="s">
        <v>19</v>
      </c>
      <c r="C1500" s="67" t="s">
        <v>20</v>
      </c>
      <c r="D1500" s="67" t="s">
        <v>21</v>
      </c>
      <c r="E1500" s="320" t="s">
        <v>22</v>
      </c>
      <c r="F1500" s="321"/>
      <c r="G1500" s="320" t="s">
        <v>12</v>
      </c>
      <c r="H1500" s="322"/>
      <c r="I1500" s="71"/>
      <c r="J1500" s="17" t="s">
        <v>38</v>
      </c>
      <c r="K1500" s="18"/>
      <c r="L1500" s="18"/>
      <c r="M1500" s="19"/>
    </row>
    <row r="1501" spans="1:13">
      <c r="A1501" s="371"/>
      <c r="B1501" s="131" t="s">
        <v>977</v>
      </c>
      <c r="C1501" s="131" t="s">
        <v>928</v>
      </c>
      <c r="D1501" s="21">
        <v>45226</v>
      </c>
      <c r="E1501" s="131"/>
      <c r="F1501" s="131" t="s">
        <v>929</v>
      </c>
      <c r="G1501" s="325" t="s">
        <v>930</v>
      </c>
      <c r="H1501" s="326"/>
      <c r="I1501" s="327"/>
      <c r="J1501" s="22" t="s">
        <v>931</v>
      </c>
      <c r="K1501" s="22"/>
      <c r="L1501" s="22" t="s">
        <v>28</v>
      </c>
      <c r="M1501" s="109">
        <v>29</v>
      </c>
    </row>
    <row r="1502" spans="1:13" ht="20.399999999999999">
      <c r="A1502" s="371"/>
      <c r="B1502" s="64" t="s">
        <v>29</v>
      </c>
      <c r="C1502" s="64" t="s">
        <v>30</v>
      </c>
      <c r="D1502" s="64" t="s">
        <v>31</v>
      </c>
      <c r="E1502" s="328" t="s">
        <v>32</v>
      </c>
      <c r="F1502" s="329"/>
      <c r="G1502" s="330"/>
      <c r="H1502" s="331"/>
      <c r="I1502" s="332"/>
      <c r="J1502" s="24" t="s">
        <v>39</v>
      </c>
      <c r="K1502" s="25"/>
      <c r="L1502" s="25"/>
      <c r="M1502" s="26"/>
    </row>
    <row r="1503" spans="1:13" ht="15" thickBot="1">
      <c r="A1503" s="372"/>
      <c r="B1503" s="28" t="s">
        <v>954</v>
      </c>
      <c r="C1503" s="28" t="s">
        <v>930</v>
      </c>
      <c r="D1503" s="70">
        <v>45226</v>
      </c>
      <c r="E1503" s="29" t="s">
        <v>36</v>
      </c>
      <c r="F1503" s="267">
        <v>45226</v>
      </c>
      <c r="G1503" s="357"/>
      <c r="H1503" s="358"/>
      <c r="I1503" s="359"/>
      <c r="J1503" s="36" t="s">
        <v>40</v>
      </c>
      <c r="K1503" s="37"/>
      <c r="L1503" s="37"/>
      <c r="M1503" s="47"/>
    </row>
    <row r="1504" spans="1:13" ht="21" thickTop="1">
      <c r="A1504" s="317">
        <f>A1500+1</f>
        <v>367</v>
      </c>
      <c r="B1504" s="67" t="s">
        <v>19</v>
      </c>
      <c r="C1504" s="67" t="s">
        <v>20</v>
      </c>
      <c r="D1504" s="67" t="s">
        <v>21</v>
      </c>
      <c r="E1504" s="320" t="s">
        <v>22</v>
      </c>
      <c r="F1504" s="321"/>
      <c r="G1504" s="320" t="s">
        <v>12</v>
      </c>
      <c r="H1504" s="322"/>
      <c r="I1504" s="71"/>
      <c r="J1504" s="17" t="s">
        <v>38</v>
      </c>
      <c r="K1504" s="18"/>
      <c r="L1504" s="18"/>
      <c r="M1504" s="19"/>
    </row>
    <row r="1505" spans="1:13">
      <c r="A1505" s="371"/>
      <c r="B1505" s="131" t="s">
        <v>978</v>
      </c>
      <c r="C1505" s="131" t="s">
        <v>928</v>
      </c>
      <c r="D1505" s="21">
        <v>45226</v>
      </c>
      <c r="E1505" s="131"/>
      <c r="F1505" s="131" t="s">
        <v>929</v>
      </c>
      <c r="G1505" s="325" t="s">
        <v>930</v>
      </c>
      <c r="H1505" s="326"/>
      <c r="I1505" s="327"/>
      <c r="J1505" s="22" t="s">
        <v>931</v>
      </c>
      <c r="K1505" s="22"/>
      <c r="L1505" s="22" t="s">
        <v>28</v>
      </c>
      <c r="M1505" s="109">
        <v>29</v>
      </c>
    </row>
    <row r="1506" spans="1:13" ht="20.399999999999999">
      <c r="A1506" s="371"/>
      <c r="B1506" s="64" t="s">
        <v>29</v>
      </c>
      <c r="C1506" s="64" t="s">
        <v>30</v>
      </c>
      <c r="D1506" s="64" t="s">
        <v>31</v>
      </c>
      <c r="E1506" s="328" t="s">
        <v>32</v>
      </c>
      <c r="F1506" s="329"/>
      <c r="G1506" s="330"/>
      <c r="H1506" s="331"/>
      <c r="I1506" s="332"/>
      <c r="J1506" s="24" t="s">
        <v>39</v>
      </c>
      <c r="K1506" s="25"/>
      <c r="L1506" s="25"/>
      <c r="M1506" s="26"/>
    </row>
    <row r="1507" spans="1:13" ht="15" thickBot="1">
      <c r="A1507" s="372"/>
      <c r="B1507" s="28" t="s">
        <v>904</v>
      </c>
      <c r="C1507" s="28" t="s">
        <v>930</v>
      </c>
      <c r="D1507" s="70">
        <v>45226</v>
      </c>
      <c r="E1507" s="29" t="s">
        <v>36</v>
      </c>
      <c r="F1507" s="267">
        <v>45226</v>
      </c>
      <c r="G1507" s="357"/>
      <c r="H1507" s="358"/>
      <c r="I1507" s="359"/>
      <c r="J1507" s="36" t="s">
        <v>40</v>
      </c>
      <c r="K1507" s="37"/>
      <c r="L1507" s="37"/>
      <c r="M1507" s="47"/>
    </row>
    <row r="1508" spans="1:13" ht="21" thickTop="1">
      <c r="A1508" s="317">
        <f>A1504+1</f>
        <v>368</v>
      </c>
      <c r="B1508" s="67" t="s">
        <v>19</v>
      </c>
      <c r="C1508" s="67" t="s">
        <v>20</v>
      </c>
      <c r="D1508" s="67" t="s">
        <v>21</v>
      </c>
      <c r="E1508" s="320" t="s">
        <v>22</v>
      </c>
      <c r="F1508" s="321"/>
      <c r="G1508" s="320" t="s">
        <v>12</v>
      </c>
      <c r="H1508" s="322"/>
      <c r="I1508" s="71"/>
      <c r="J1508" s="17" t="s">
        <v>38</v>
      </c>
      <c r="K1508" s="18"/>
      <c r="L1508" s="18"/>
      <c r="M1508" s="19"/>
    </row>
    <row r="1509" spans="1:13">
      <c r="A1509" s="371"/>
      <c r="B1509" s="131" t="s">
        <v>979</v>
      </c>
      <c r="C1509" s="131" t="s">
        <v>928</v>
      </c>
      <c r="D1509" s="21">
        <v>45226</v>
      </c>
      <c r="E1509" s="131"/>
      <c r="F1509" s="131" t="s">
        <v>929</v>
      </c>
      <c r="G1509" s="325" t="s">
        <v>930</v>
      </c>
      <c r="H1509" s="326"/>
      <c r="I1509" s="327"/>
      <c r="J1509" s="22" t="s">
        <v>931</v>
      </c>
      <c r="K1509" s="22"/>
      <c r="L1509" s="22" t="s">
        <v>28</v>
      </c>
      <c r="M1509" s="109">
        <v>29</v>
      </c>
    </row>
    <row r="1510" spans="1:13" ht="20.399999999999999">
      <c r="A1510" s="371"/>
      <c r="B1510" s="64" t="s">
        <v>29</v>
      </c>
      <c r="C1510" s="64" t="s">
        <v>30</v>
      </c>
      <c r="D1510" s="64" t="s">
        <v>31</v>
      </c>
      <c r="E1510" s="328" t="s">
        <v>32</v>
      </c>
      <c r="F1510" s="329"/>
      <c r="G1510" s="330"/>
      <c r="H1510" s="331"/>
      <c r="I1510" s="332"/>
      <c r="J1510" s="24" t="s">
        <v>39</v>
      </c>
      <c r="K1510" s="25"/>
      <c r="L1510" s="25"/>
      <c r="M1510" s="26"/>
    </row>
    <row r="1511" spans="1:13" ht="15" thickBot="1">
      <c r="A1511" s="372"/>
      <c r="B1511" s="28" t="s">
        <v>904</v>
      </c>
      <c r="C1511" s="28" t="s">
        <v>930</v>
      </c>
      <c r="D1511" s="70">
        <v>45226</v>
      </c>
      <c r="E1511" s="29" t="s">
        <v>36</v>
      </c>
      <c r="F1511" s="267">
        <v>45226</v>
      </c>
      <c r="G1511" s="357"/>
      <c r="H1511" s="358"/>
      <c r="I1511" s="359"/>
      <c r="J1511" s="36" t="s">
        <v>40</v>
      </c>
      <c r="K1511" s="37"/>
      <c r="L1511" s="37"/>
      <c r="M1511" s="47"/>
    </row>
    <row r="1512" spans="1:13" ht="21" thickTop="1">
      <c r="A1512" s="317">
        <f>A1508+1</f>
        <v>369</v>
      </c>
      <c r="B1512" s="67" t="s">
        <v>19</v>
      </c>
      <c r="C1512" s="67" t="s">
        <v>20</v>
      </c>
      <c r="D1512" s="67" t="s">
        <v>21</v>
      </c>
      <c r="E1512" s="320" t="s">
        <v>22</v>
      </c>
      <c r="F1512" s="321"/>
      <c r="G1512" s="320" t="s">
        <v>12</v>
      </c>
      <c r="H1512" s="322"/>
      <c r="I1512" s="71"/>
      <c r="J1512" s="17" t="s">
        <v>38</v>
      </c>
      <c r="K1512" s="18"/>
      <c r="L1512" s="18"/>
      <c r="M1512" s="19"/>
    </row>
    <row r="1513" spans="1:13">
      <c r="A1513" s="371"/>
      <c r="B1513" s="131" t="s">
        <v>980</v>
      </c>
      <c r="C1513" s="131" t="s">
        <v>928</v>
      </c>
      <c r="D1513" s="21">
        <v>45226</v>
      </c>
      <c r="E1513" s="131"/>
      <c r="F1513" s="131" t="s">
        <v>929</v>
      </c>
      <c r="G1513" s="325" t="s">
        <v>930</v>
      </c>
      <c r="H1513" s="326"/>
      <c r="I1513" s="327"/>
      <c r="J1513" s="22" t="s">
        <v>931</v>
      </c>
      <c r="K1513" s="22"/>
      <c r="L1513" s="22" t="s">
        <v>28</v>
      </c>
      <c r="M1513" s="109">
        <v>29</v>
      </c>
    </row>
    <row r="1514" spans="1:13" ht="20.399999999999999">
      <c r="A1514" s="371"/>
      <c r="B1514" s="64" t="s">
        <v>29</v>
      </c>
      <c r="C1514" s="64" t="s">
        <v>30</v>
      </c>
      <c r="D1514" s="64" t="s">
        <v>31</v>
      </c>
      <c r="E1514" s="328" t="s">
        <v>32</v>
      </c>
      <c r="F1514" s="329"/>
      <c r="G1514" s="330"/>
      <c r="H1514" s="331"/>
      <c r="I1514" s="332"/>
      <c r="J1514" s="24" t="s">
        <v>39</v>
      </c>
      <c r="K1514" s="25"/>
      <c r="L1514" s="25"/>
      <c r="M1514" s="26"/>
    </row>
    <row r="1515" spans="1:13" ht="15" thickBot="1">
      <c r="A1515" s="372"/>
      <c r="B1515" s="28" t="s">
        <v>904</v>
      </c>
      <c r="C1515" s="28" t="s">
        <v>930</v>
      </c>
      <c r="D1515" s="70">
        <v>45226</v>
      </c>
      <c r="E1515" s="29" t="s">
        <v>36</v>
      </c>
      <c r="F1515" s="267">
        <v>45226</v>
      </c>
      <c r="G1515" s="357"/>
      <c r="H1515" s="358"/>
      <c r="I1515" s="359"/>
      <c r="J1515" s="36" t="s">
        <v>40</v>
      </c>
      <c r="K1515" s="37"/>
      <c r="L1515" s="37"/>
      <c r="M1515" s="47"/>
    </row>
    <row r="1516" spans="1:13" ht="21" thickTop="1">
      <c r="A1516" s="317">
        <f>A1512+1</f>
        <v>370</v>
      </c>
      <c r="B1516" s="67" t="s">
        <v>19</v>
      </c>
      <c r="C1516" s="67" t="s">
        <v>20</v>
      </c>
      <c r="D1516" s="67" t="s">
        <v>21</v>
      </c>
      <c r="E1516" s="320" t="s">
        <v>22</v>
      </c>
      <c r="F1516" s="321"/>
      <c r="G1516" s="320" t="s">
        <v>12</v>
      </c>
      <c r="H1516" s="322"/>
      <c r="I1516" s="71"/>
      <c r="J1516" s="17" t="s">
        <v>38</v>
      </c>
      <c r="K1516" s="18"/>
      <c r="L1516" s="18"/>
      <c r="M1516" s="19"/>
    </row>
    <row r="1517" spans="1:13">
      <c r="A1517" s="371"/>
      <c r="B1517" s="131" t="s">
        <v>981</v>
      </c>
      <c r="C1517" s="131" t="s">
        <v>928</v>
      </c>
      <c r="D1517" s="21">
        <v>45226</v>
      </c>
      <c r="E1517" s="131"/>
      <c r="F1517" s="131" t="s">
        <v>929</v>
      </c>
      <c r="G1517" s="325" t="s">
        <v>930</v>
      </c>
      <c r="H1517" s="326"/>
      <c r="I1517" s="327"/>
      <c r="J1517" s="22" t="s">
        <v>931</v>
      </c>
      <c r="K1517" s="22"/>
      <c r="L1517" s="22" t="s">
        <v>28</v>
      </c>
      <c r="M1517" s="109">
        <v>29</v>
      </c>
    </row>
    <row r="1518" spans="1:13" ht="20.399999999999999">
      <c r="A1518" s="371"/>
      <c r="B1518" s="64" t="s">
        <v>29</v>
      </c>
      <c r="C1518" s="64" t="s">
        <v>30</v>
      </c>
      <c r="D1518" s="64" t="s">
        <v>31</v>
      </c>
      <c r="E1518" s="328" t="s">
        <v>32</v>
      </c>
      <c r="F1518" s="329"/>
      <c r="G1518" s="330"/>
      <c r="H1518" s="331"/>
      <c r="I1518" s="332"/>
      <c r="J1518" s="24" t="s">
        <v>39</v>
      </c>
      <c r="K1518" s="25"/>
      <c r="L1518" s="25"/>
      <c r="M1518" s="26"/>
    </row>
    <row r="1519" spans="1:13" ht="15" thickBot="1">
      <c r="A1519" s="372"/>
      <c r="B1519" s="28" t="s">
        <v>904</v>
      </c>
      <c r="C1519" s="28" t="s">
        <v>930</v>
      </c>
      <c r="D1519" s="70">
        <v>45226</v>
      </c>
      <c r="E1519" s="29" t="s">
        <v>36</v>
      </c>
      <c r="F1519" s="267">
        <v>45226</v>
      </c>
      <c r="G1519" s="357"/>
      <c r="H1519" s="358"/>
      <c r="I1519" s="359"/>
      <c r="J1519" s="36" t="s">
        <v>40</v>
      </c>
      <c r="K1519" s="37"/>
      <c r="L1519" s="37"/>
      <c r="M1519" s="47"/>
    </row>
    <row r="1520" spans="1:13" ht="21" thickTop="1">
      <c r="A1520" s="317">
        <f>A1516+1</f>
        <v>371</v>
      </c>
      <c r="B1520" s="67" t="s">
        <v>19</v>
      </c>
      <c r="C1520" s="67" t="s">
        <v>20</v>
      </c>
      <c r="D1520" s="67" t="s">
        <v>21</v>
      </c>
      <c r="E1520" s="320" t="s">
        <v>22</v>
      </c>
      <c r="F1520" s="321"/>
      <c r="G1520" s="320" t="s">
        <v>12</v>
      </c>
      <c r="H1520" s="322"/>
      <c r="I1520" s="71"/>
      <c r="J1520" s="17" t="s">
        <v>38</v>
      </c>
      <c r="K1520" s="18"/>
      <c r="L1520" s="18"/>
      <c r="M1520" s="19"/>
    </row>
    <row r="1521" spans="1:13">
      <c r="A1521" s="371"/>
      <c r="B1521" s="131" t="s">
        <v>982</v>
      </c>
      <c r="C1521" s="131" t="s">
        <v>928</v>
      </c>
      <c r="D1521" s="21">
        <v>45226</v>
      </c>
      <c r="E1521" s="131"/>
      <c r="F1521" s="131" t="s">
        <v>929</v>
      </c>
      <c r="G1521" s="325" t="s">
        <v>930</v>
      </c>
      <c r="H1521" s="326"/>
      <c r="I1521" s="327"/>
      <c r="J1521" s="22" t="s">
        <v>931</v>
      </c>
      <c r="K1521" s="22"/>
      <c r="L1521" s="22" t="s">
        <v>28</v>
      </c>
      <c r="M1521" s="109">
        <v>29</v>
      </c>
    </row>
    <row r="1522" spans="1:13" ht="20.399999999999999">
      <c r="A1522" s="371"/>
      <c r="B1522" s="64" t="s">
        <v>29</v>
      </c>
      <c r="C1522" s="64" t="s">
        <v>30</v>
      </c>
      <c r="D1522" s="64" t="s">
        <v>31</v>
      </c>
      <c r="E1522" s="328" t="s">
        <v>32</v>
      </c>
      <c r="F1522" s="329"/>
      <c r="G1522" s="330"/>
      <c r="H1522" s="331"/>
      <c r="I1522" s="332"/>
      <c r="J1522" s="24" t="s">
        <v>39</v>
      </c>
      <c r="K1522" s="25"/>
      <c r="L1522" s="25"/>
      <c r="M1522" s="26"/>
    </row>
    <row r="1523" spans="1:13" ht="15" thickBot="1">
      <c r="A1523" s="372"/>
      <c r="B1523" s="28" t="s">
        <v>904</v>
      </c>
      <c r="C1523" s="28" t="s">
        <v>930</v>
      </c>
      <c r="D1523" s="70">
        <v>45226</v>
      </c>
      <c r="E1523" s="29" t="s">
        <v>36</v>
      </c>
      <c r="F1523" s="267">
        <v>45226</v>
      </c>
      <c r="G1523" s="357"/>
      <c r="H1523" s="358"/>
      <c r="I1523" s="359"/>
      <c r="J1523" s="36" t="s">
        <v>40</v>
      </c>
      <c r="K1523" s="37"/>
      <c r="L1523" s="37"/>
      <c r="M1523" s="47"/>
    </row>
    <row r="1524" spans="1:13" ht="21" thickTop="1">
      <c r="A1524" s="317">
        <f>A1520+1</f>
        <v>372</v>
      </c>
      <c r="B1524" s="67" t="s">
        <v>19</v>
      </c>
      <c r="C1524" s="67" t="s">
        <v>20</v>
      </c>
      <c r="D1524" s="67" t="s">
        <v>21</v>
      </c>
      <c r="E1524" s="320" t="s">
        <v>22</v>
      </c>
      <c r="F1524" s="321"/>
      <c r="G1524" s="320" t="s">
        <v>12</v>
      </c>
      <c r="H1524" s="322"/>
      <c r="I1524" s="71"/>
      <c r="J1524" s="17" t="s">
        <v>38</v>
      </c>
      <c r="K1524" s="18"/>
      <c r="L1524" s="18"/>
      <c r="M1524" s="19"/>
    </row>
    <row r="1525" spans="1:13">
      <c r="A1525" s="371"/>
      <c r="B1525" s="131" t="s">
        <v>983</v>
      </c>
      <c r="C1525" s="131" t="s">
        <v>928</v>
      </c>
      <c r="D1525" s="21">
        <v>45226</v>
      </c>
      <c r="E1525" s="131"/>
      <c r="F1525" s="131" t="s">
        <v>929</v>
      </c>
      <c r="G1525" s="325" t="s">
        <v>930</v>
      </c>
      <c r="H1525" s="326"/>
      <c r="I1525" s="327"/>
      <c r="J1525" s="22" t="s">
        <v>931</v>
      </c>
      <c r="K1525" s="22"/>
      <c r="L1525" s="22" t="s">
        <v>28</v>
      </c>
      <c r="M1525" s="109">
        <v>29</v>
      </c>
    </row>
    <row r="1526" spans="1:13" ht="20.399999999999999">
      <c r="A1526" s="371"/>
      <c r="B1526" s="64" t="s">
        <v>29</v>
      </c>
      <c r="C1526" s="64" t="s">
        <v>30</v>
      </c>
      <c r="D1526" s="64" t="s">
        <v>31</v>
      </c>
      <c r="E1526" s="328" t="s">
        <v>32</v>
      </c>
      <c r="F1526" s="329"/>
      <c r="G1526" s="330"/>
      <c r="H1526" s="331"/>
      <c r="I1526" s="332"/>
      <c r="J1526" s="24" t="s">
        <v>39</v>
      </c>
      <c r="K1526" s="25"/>
      <c r="L1526" s="25"/>
      <c r="M1526" s="26"/>
    </row>
    <row r="1527" spans="1:13" ht="15" thickBot="1">
      <c r="A1527" s="372"/>
      <c r="B1527" s="28" t="s">
        <v>904</v>
      </c>
      <c r="C1527" s="28" t="s">
        <v>930</v>
      </c>
      <c r="D1527" s="70">
        <v>45226</v>
      </c>
      <c r="E1527" s="29" t="s">
        <v>36</v>
      </c>
      <c r="F1527" s="267">
        <v>45226</v>
      </c>
      <c r="G1527" s="357"/>
      <c r="H1527" s="358"/>
      <c r="I1527" s="359"/>
      <c r="J1527" s="36" t="s">
        <v>40</v>
      </c>
      <c r="K1527" s="37"/>
      <c r="L1527" s="37"/>
      <c r="M1527" s="47"/>
    </row>
    <row r="1528" spans="1:13" ht="21" thickTop="1">
      <c r="A1528" s="317">
        <f>A1524+1</f>
        <v>373</v>
      </c>
      <c r="B1528" s="67" t="s">
        <v>19</v>
      </c>
      <c r="C1528" s="67" t="s">
        <v>20</v>
      </c>
      <c r="D1528" s="67" t="s">
        <v>21</v>
      </c>
      <c r="E1528" s="320" t="s">
        <v>22</v>
      </c>
      <c r="F1528" s="321"/>
      <c r="G1528" s="320" t="s">
        <v>12</v>
      </c>
      <c r="H1528" s="322"/>
      <c r="I1528" s="71"/>
      <c r="J1528" s="17" t="s">
        <v>38</v>
      </c>
      <c r="K1528" s="18"/>
      <c r="L1528" s="18"/>
      <c r="M1528" s="19"/>
    </row>
    <row r="1529" spans="1:13">
      <c r="A1529" s="371"/>
      <c r="B1529" s="131" t="s">
        <v>921</v>
      </c>
      <c r="C1529" s="131" t="s">
        <v>928</v>
      </c>
      <c r="D1529" s="21">
        <v>45226</v>
      </c>
      <c r="E1529" s="131"/>
      <c r="F1529" s="131" t="s">
        <v>929</v>
      </c>
      <c r="G1529" s="325" t="s">
        <v>930</v>
      </c>
      <c r="H1529" s="326"/>
      <c r="I1529" s="327"/>
      <c r="J1529" s="22" t="s">
        <v>931</v>
      </c>
      <c r="K1529" s="22"/>
      <c r="L1529" s="22" t="s">
        <v>28</v>
      </c>
      <c r="M1529" s="109">
        <v>29</v>
      </c>
    </row>
    <row r="1530" spans="1:13" ht="20.399999999999999">
      <c r="A1530" s="371"/>
      <c r="B1530" s="64" t="s">
        <v>29</v>
      </c>
      <c r="C1530" s="64" t="s">
        <v>30</v>
      </c>
      <c r="D1530" s="64" t="s">
        <v>31</v>
      </c>
      <c r="E1530" s="328" t="s">
        <v>32</v>
      </c>
      <c r="F1530" s="329"/>
      <c r="G1530" s="330"/>
      <c r="H1530" s="331"/>
      <c r="I1530" s="332"/>
      <c r="J1530" s="24" t="s">
        <v>39</v>
      </c>
      <c r="K1530" s="25"/>
      <c r="L1530" s="25"/>
      <c r="M1530" s="26"/>
    </row>
    <row r="1531" spans="1:13" ht="15" thickBot="1">
      <c r="A1531" s="372"/>
      <c r="B1531" s="28" t="s">
        <v>904</v>
      </c>
      <c r="C1531" s="28" t="s">
        <v>930</v>
      </c>
      <c r="D1531" s="70">
        <v>45226</v>
      </c>
      <c r="E1531" s="29" t="s">
        <v>36</v>
      </c>
      <c r="F1531" s="267">
        <v>45226</v>
      </c>
      <c r="G1531" s="357"/>
      <c r="H1531" s="358"/>
      <c r="I1531" s="359"/>
      <c r="J1531" s="36" t="s">
        <v>40</v>
      </c>
      <c r="K1531" s="37"/>
      <c r="L1531" s="37"/>
      <c r="M1531" s="47"/>
    </row>
    <row r="1532" spans="1:13" ht="21" thickTop="1">
      <c r="A1532" s="317">
        <f>A1528+1</f>
        <v>374</v>
      </c>
      <c r="B1532" s="67" t="s">
        <v>19</v>
      </c>
      <c r="C1532" s="67" t="s">
        <v>20</v>
      </c>
      <c r="D1532" s="67" t="s">
        <v>21</v>
      </c>
      <c r="E1532" s="320" t="s">
        <v>22</v>
      </c>
      <c r="F1532" s="321"/>
      <c r="G1532" s="320" t="s">
        <v>12</v>
      </c>
      <c r="H1532" s="322"/>
      <c r="I1532" s="71"/>
      <c r="J1532" s="17" t="s">
        <v>38</v>
      </c>
      <c r="K1532" s="18"/>
      <c r="L1532" s="18"/>
      <c r="M1532" s="19"/>
    </row>
    <row r="1533" spans="1:13">
      <c r="A1533" s="371"/>
      <c r="B1533" s="131" t="s">
        <v>984</v>
      </c>
      <c r="C1533" s="131" t="s">
        <v>928</v>
      </c>
      <c r="D1533" s="21">
        <v>45226</v>
      </c>
      <c r="E1533" s="131"/>
      <c r="F1533" s="131" t="s">
        <v>929</v>
      </c>
      <c r="G1533" s="325" t="s">
        <v>930</v>
      </c>
      <c r="H1533" s="326"/>
      <c r="I1533" s="327"/>
      <c r="J1533" s="22" t="s">
        <v>931</v>
      </c>
      <c r="K1533" s="22"/>
      <c r="L1533" s="22" t="s">
        <v>28</v>
      </c>
      <c r="M1533" s="109">
        <v>29</v>
      </c>
    </row>
    <row r="1534" spans="1:13" ht="20.399999999999999">
      <c r="A1534" s="371"/>
      <c r="B1534" s="64" t="s">
        <v>29</v>
      </c>
      <c r="C1534" s="64" t="s">
        <v>30</v>
      </c>
      <c r="D1534" s="64" t="s">
        <v>31</v>
      </c>
      <c r="E1534" s="328" t="s">
        <v>32</v>
      </c>
      <c r="F1534" s="329"/>
      <c r="G1534" s="330"/>
      <c r="H1534" s="331"/>
      <c r="I1534" s="332"/>
      <c r="J1534" s="24" t="s">
        <v>39</v>
      </c>
      <c r="K1534" s="25"/>
      <c r="L1534" s="25"/>
      <c r="M1534" s="26"/>
    </row>
    <row r="1535" spans="1:13" ht="15" thickBot="1">
      <c r="A1535" s="372"/>
      <c r="B1535" s="28" t="s">
        <v>904</v>
      </c>
      <c r="C1535" s="28" t="s">
        <v>930</v>
      </c>
      <c r="D1535" s="70">
        <v>45226</v>
      </c>
      <c r="E1535" s="29" t="s">
        <v>36</v>
      </c>
      <c r="F1535" s="267">
        <v>45226</v>
      </c>
      <c r="G1535" s="357"/>
      <c r="H1535" s="358"/>
      <c r="I1535" s="359"/>
      <c r="J1535" s="36" t="s">
        <v>40</v>
      </c>
      <c r="K1535" s="37"/>
      <c r="L1535" s="37"/>
      <c r="M1535" s="47"/>
    </row>
    <row r="1536" spans="1:13" ht="21" thickTop="1">
      <c r="A1536" s="317">
        <f>A1532+1</f>
        <v>375</v>
      </c>
      <c r="B1536" s="67" t="s">
        <v>19</v>
      </c>
      <c r="C1536" s="67" t="s">
        <v>20</v>
      </c>
      <c r="D1536" s="67" t="s">
        <v>21</v>
      </c>
      <c r="E1536" s="320" t="s">
        <v>22</v>
      </c>
      <c r="F1536" s="321"/>
      <c r="G1536" s="320" t="s">
        <v>12</v>
      </c>
      <c r="H1536" s="322"/>
      <c r="I1536" s="71"/>
      <c r="J1536" s="17" t="s">
        <v>38</v>
      </c>
      <c r="K1536" s="18"/>
      <c r="L1536" s="18"/>
      <c r="M1536" s="19"/>
    </row>
    <row r="1537" spans="1:13" ht="20.399999999999999">
      <c r="A1537" s="371"/>
      <c r="B1537" s="131" t="s">
        <v>985</v>
      </c>
      <c r="C1537" s="131" t="s">
        <v>928</v>
      </c>
      <c r="D1537" s="21">
        <v>45226</v>
      </c>
      <c r="E1537" s="131"/>
      <c r="F1537" s="131" t="s">
        <v>929</v>
      </c>
      <c r="G1537" s="325" t="s">
        <v>930</v>
      </c>
      <c r="H1537" s="326"/>
      <c r="I1537" s="327"/>
      <c r="J1537" s="22" t="s">
        <v>931</v>
      </c>
      <c r="K1537" s="22"/>
      <c r="L1537" s="22" t="s">
        <v>28</v>
      </c>
      <c r="M1537" s="109">
        <v>29</v>
      </c>
    </row>
    <row r="1538" spans="1:13" ht="20.399999999999999">
      <c r="A1538" s="371"/>
      <c r="B1538" s="64" t="s">
        <v>29</v>
      </c>
      <c r="C1538" s="64" t="s">
        <v>30</v>
      </c>
      <c r="D1538" s="64" t="s">
        <v>31</v>
      </c>
      <c r="E1538" s="328" t="s">
        <v>32</v>
      </c>
      <c r="F1538" s="329"/>
      <c r="G1538" s="330"/>
      <c r="H1538" s="331"/>
      <c r="I1538" s="332"/>
      <c r="J1538" s="24" t="s">
        <v>39</v>
      </c>
      <c r="K1538" s="25"/>
      <c r="L1538" s="25"/>
      <c r="M1538" s="26"/>
    </row>
    <row r="1539" spans="1:13" ht="15" thickBot="1">
      <c r="A1539" s="372"/>
      <c r="B1539" s="28" t="s">
        <v>904</v>
      </c>
      <c r="C1539" s="28" t="s">
        <v>930</v>
      </c>
      <c r="D1539" s="70">
        <v>45226</v>
      </c>
      <c r="E1539" s="29" t="s">
        <v>36</v>
      </c>
      <c r="F1539" s="267">
        <v>45226</v>
      </c>
      <c r="G1539" s="357"/>
      <c r="H1539" s="358"/>
      <c r="I1539" s="359"/>
      <c r="J1539" s="36" t="s">
        <v>40</v>
      </c>
      <c r="K1539" s="37"/>
      <c r="L1539" s="37"/>
      <c r="M1539" s="47"/>
    </row>
    <row r="1540" spans="1:13" ht="21" thickTop="1">
      <c r="A1540" s="317">
        <f>A1536+1</f>
        <v>376</v>
      </c>
      <c r="B1540" s="67" t="s">
        <v>19</v>
      </c>
      <c r="C1540" s="67" t="s">
        <v>20</v>
      </c>
      <c r="D1540" s="67" t="s">
        <v>21</v>
      </c>
      <c r="E1540" s="320" t="s">
        <v>22</v>
      </c>
      <c r="F1540" s="321"/>
      <c r="G1540" s="320" t="s">
        <v>12</v>
      </c>
      <c r="H1540" s="322"/>
      <c r="I1540" s="71"/>
      <c r="J1540" s="17" t="s">
        <v>38</v>
      </c>
      <c r="K1540" s="18"/>
      <c r="L1540" s="18"/>
      <c r="M1540" s="19"/>
    </row>
    <row r="1541" spans="1:13">
      <c r="A1541" s="371"/>
      <c r="B1541" s="131" t="s">
        <v>986</v>
      </c>
      <c r="C1541" s="131" t="s">
        <v>928</v>
      </c>
      <c r="D1541" s="21">
        <v>45226</v>
      </c>
      <c r="E1541" s="131"/>
      <c r="F1541" s="131" t="s">
        <v>929</v>
      </c>
      <c r="G1541" s="325" t="s">
        <v>930</v>
      </c>
      <c r="H1541" s="326"/>
      <c r="I1541" s="327"/>
      <c r="J1541" s="22" t="s">
        <v>931</v>
      </c>
      <c r="K1541" s="22"/>
      <c r="L1541" s="22" t="s">
        <v>28</v>
      </c>
      <c r="M1541" s="109">
        <v>29</v>
      </c>
    </row>
    <row r="1542" spans="1:13" ht="20.399999999999999">
      <c r="A1542" s="371"/>
      <c r="B1542" s="64" t="s">
        <v>29</v>
      </c>
      <c r="C1542" s="64" t="s">
        <v>30</v>
      </c>
      <c r="D1542" s="64" t="s">
        <v>31</v>
      </c>
      <c r="E1542" s="328" t="s">
        <v>32</v>
      </c>
      <c r="F1542" s="329"/>
      <c r="G1542" s="330"/>
      <c r="H1542" s="331"/>
      <c r="I1542" s="332"/>
      <c r="J1542" s="24" t="s">
        <v>39</v>
      </c>
      <c r="K1542" s="25"/>
      <c r="L1542" s="25"/>
      <c r="M1542" s="26"/>
    </row>
    <row r="1543" spans="1:13" ht="15" thickBot="1">
      <c r="A1543" s="372"/>
      <c r="B1543" s="28" t="s">
        <v>904</v>
      </c>
      <c r="C1543" s="28" t="s">
        <v>930</v>
      </c>
      <c r="D1543" s="70">
        <v>45226</v>
      </c>
      <c r="E1543" s="29" t="s">
        <v>36</v>
      </c>
      <c r="F1543" s="267">
        <v>45226</v>
      </c>
      <c r="G1543" s="357"/>
      <c r="H1543" s="358"/>
      <c r="I1543" s="359"/>
      <c r="J1543" s="36" t="s">
        <v>40</v>
      </c>
      <c r="K1543" s="37"/>
      <c r="L1543" s="37"/>
      <c r="M1543" s="47"/>
    </row>
    <row r="1544" spans="1:13" ht="21" thickTop="1">
      <c r="A1544" s="317">
        <f>A1540+1</f>
        <v>377</v>
      </c>
      <c r="B1544" s="67" t="s">
        <v>19</v>
      </c>
      <c r="C1544" s="67" t="s">
        <v>20</v>
      </c>
      <c r="D1544" s="67" t="s">
        <v>21</v>
      </c>
      <c r="E1544" s="320" t="s">
        <v>22</v>
      </c>
      <c r="F1544" s="321"/>
      <c r="G1544" s="320" t="s">
        <v>12</v>
      </c>
      <c r="H1544" s="322"/>
      <c r="I1544" s="71"/>
      <c r="J1544" s="17" t="s">
        <v>38</v>
      </c>
      <c r="K1544" s="18"/>
      <c r="L1544" s="18"/>
      <c r="M1544" s="19"/>
    </row>
    <row r="1545" spans="1:13">
      <c r="A1545" s="371"/>
      <c r="B1545" s="131" t="s">
        <v>987</v>
      </c>
      <c r="C1545" s="131" t="s">
        <v>928</v>
      </c>
      <c r="D1545" s="21">
        <v>45226</v>
      </c>
      <c r="E1545" s="131"/>
      <c r="F1545" s="131" t="s">
        <v>929</v>
      </c>
      <c r="G1545" s="325" t="s">
        <v>930</v>
      </c>
      <c r="H1545" s="326"/>
      <c r="I1545" s="327"/>
      <c r="J1545" s="22" t="s">
        <v>931</v>
      </c>
      <c r="K1545" s="22"/>
      <c r="L1545" s="22" t="s">
        <v>28</v>
      </c>
      <c r="M1545" s="109">
        <v>29</v>
      </c>
    </row>
    <row r="1546" spans="1:13" ht="20.399999999999999">
      <c r="A1546" s="371"/>
      <c r="B1546" s="64" t="s">
        <v>29</v>
      </c>
      <c r="C1546" s="64" t="s">
        <v>30</v>
      </c>
      <c r="D1546" s="64" t="s">
        <v>31</v>
      </c>
      <c r="E1546" s="328" t="s">
        <v>32</v>
      </c>
      <c r="F1546" s="329"/>
      <c r="G1546" s="330"/>
      <c r="H1546" s="331"/>
      <c r="I1546" s="332"/>
      <c r="J1546" s="24" t="s">
        <v>39</v>
      </c>
      <c r="K1546" s="25"/>
      <c r="L1546" s="25"/>
      <c r="M1546" s="26"/>
    </row>
    <row r="1547" spans="1:13" ht="15" thickBot="1">
      <c r="A1547" s="372"/>
      <c r="B1547" s="28" t="s">
        <v>954</v>
      </c>
      <c r="C1547" s="28" t="s">
        <v>930</v>
      </c>
      <c r="D1547" s="70">
        <v>45226</v>
      </c>
      <c r="E1547" s="29" t="s">
        <v>36</v>
      </c>
      <c r="F1547" s="267">
        <v>45226</v>
      </c>
      <c r="G1547" s="357"/>
      <c r="H1547" s="358"/>
      <c r="I1547" s="359"/>
      <c r="J1547" s="36" t="s">
        <v>40</v>
      </c>
      <c r="K1547" s="37"/>
      <c r="L1547" s="37"/>
      <c r="M1547" s="47"/>
    </row>
    <row r="1548" spans="1:13" ht="21" thickTop="1">
      <c r="A1548" s="317">
        <f>A1544+1</f>
        <v>378</v>
      </c>
      <c r="B1548" s="67" t="s">
        <v>19</v>
      </c>
      <c r="C1548" s="67" t="s">
        <v>20</v>
      </c>
      <c r="D1548" s="67" t="s">
        <v>21</v>
      </c>
      <c r="E1548" s="320" t="s">
        <v>22</v>
      </c>
      <c r="F1548" s="321"/>
      <c r="G1548" s="320" t="s">
        <v>12</v>
      </c>
      <c r="H1548" s="322"/>
      <c r="I1548" s="71"/>
      <c r="J1548" s="17" t="s">
        <v>38</v>
      </c>
      <c r="K1548" s="18"/>
      <c r="L1548" s="18"/>
      <c r="M1548" s="19"/>
    </row>
    <row r="1549" spans="1:13">
      <c r="A1549" s="371"/>
      <c r="B1549" s="131" t="s">
        <v>923</v>
      </c>
      <c r="C1549" s="131" t="s">
        <v>928</v>
      </c>
      <c r="D1549" s="21">
        <v>45226</v>
      </c>
      <c r="E1549" s="131"/>
      <c r="F1549" s="131" t="s">
        <v>929</v>
      </c>
      <c r="G1549" s="325" t="s">
        <v>930</v>
      </c>
      <c r="H1549" s="326"/>
      <c r="I1549" s="327"/>
      <c r="J1549" s="22" t="s">
        <v>931</v>
      </c>
      <c r="K1549" s="22"/>
      <c r="L1549" s="22" t="s">
        <v>28</v>
      </c>
      <c r="M1549" s="109">
        <v>29</v>
      </c>
    </row>
    <row r="1550" spans="1:13" ht="20.399999999999999">
      <c r="A1550" s="371"/>
      <c r="B1550" s="64" t="s">
        <v>29</v>
      </c>
      <c r="C1550" s="64" t="s">
        <v>30</v>
      </c>
      <c r="D1550" s="64" t="s">
        <v>31</v>
      </c>
      <c r="E1550" s="328" t="s">
        <v>32</v>
      </c>
      <c r="F1550" s="329"/>
      <c r="G1550" s="330"/>
      <c r="H1550" s="331"/>
      <c r="I1550" s="332"/>
      <c r="J1550" s="24" t="s">
        <v>39</v>
      </c>
      <c r="K1550" s="25"/>
      <c r="L1550" s="25"/>
      <c r="M1550" s="26"/>
    </row>
    <row r="1551" spans="1:13" ht="15" thickBot="1">
      <c r="A1551" s="372"/>
      <c r="B1551" s="28" t="s">
        <v>904</v>
      </c>
      <c r="C1551" s="28" t="s">
        <v>930</v>
      </c>
      <c r="D1551" s="70">
        <v>45226</v>
      </c>
      <c r="E1551" s="29" t="s">
        <v>36</v>
      </c>
      <c r="F1551" s="267">
        <v>45226</v>
      </c>
      <c r="G1551" s="357"/>
      <c r="H1551" s="358"/>
      <c r="I1551" s="359"/>
      <c r="J1551" s="36" t="s">
        <v>40</v>
      </c>
      <c r="K1551" s="37"/>
      <c r="L1551" s="37"/>
      <c r="M1551" s="47"/>
    </row>
    <row r="1552" spans="1:13" ht="21" thickTop="1">
      <c r="A1552" s="317">
        <f>A1548+1</f>
        <v>379</v>
      </c>
      <c r="B1552" s="67" t="s">
        <v>19</v>
      </c>
      <c r="C1552" s="67" t="s">
        <v>20</v>
      </c>
      <c r="D1552" s="67" t="s">
        <v>21</v>
      </c>
      <c r="E1552" s="320" t="s">
        <v>22</v>
      </c>
      <c r="F1552" s="321"/>
      <c r="G1552" s="320" t="s">
        <v>12</v>
      </c>
      <c r="H1552" s="322"/>
      <c r="I1552" s="71"/>
      <c r="J1552" s="17" t="s">
        <v>38</v>
      </c>
      <c r="K1552" s="18"/>
      <c r="L1552" s="18"/>
      <c r="M1552" s="19"/>
    </row>
    <row r="1553" spans="1:13">
      <c r="A1553" s="371"/>
      <c r="B1553" s="131" t="s">
        <v>988</v>
      </c>
      <c r="C1553" s="131" t="s">
        <v>928</v>
      </c>
      <c r="D1553" s="21">
        <v>45226</v>
      </c>
      <c r="E1553" s="131"/>
      <c r="F1553" s="131" t="s">
        <v>929</v>
      </c>
      <c r="G1553" s="325" t="s">
        <v>930</v>
      </c>
      <c r="H1553" s="326"/>
      <c r="I1553" s="327"/>
      <c r="J1553" s="22" t="s">
        <v>931</v>
      </c>
      <c r="K1553" s="22"/>
      <c r="L1553" s="22" t="s">
        <v>28</v>
      </c>
      <c r="M1553" s="109">
        <v>29</v>
      </c>
    </row>
    <row r="1554" spans="1:13" ht="20.399999999999999">
      <c r="A1554" s="371"/>
      <c r="B1554" s="64" t="s">
        <v>29</v>
      </c>
      <c r="C1554" s="64" t="s">
        <v>30</v>
      </c>
      <c r="D1554" s="64" t="s">
        <v>31</v>
      </c>
      <c r="E1554" s="328" t="s">
        <v>32</v>
      </c>
      <c r="F1554" s="329"/>
      <c r="G1554" s="330"/>
      <c r="H1554" s="331"/>
      <c r="I1554" s="332"/>
      <c r="J1554" s="24" t="s">
        <v>39</v>
      </c>
      <c r="K1554" s="25"/>
      <c r="L1554" s="25"/>
      <c r="M1554" s="26"/>
    </row>
    <row r="1555" spans="1:13" ht="15" thickBot="1">
      <c r="A1555" s="372"/>
      <c r="B1555" s="28" t="s">
        <v>904</v>
      </c>
      <c r="C1555" s="28" t="s">
        <v>930</v>
      </c>
      <c r="D1555" s="70">
        <v>45226</v>
      </c>
      <c r="E1555" s="29" t="s">
        <v>36</v>
      </c>
      <c r="F1555" s="267">
        <v>45226</v>
      </c>
      <c r="G1555" s="357"/>
      <c r="H1555" s="358"/>
      <c r="I1555" s="359"/>
      <c r="J1555" s="36" t="s">
        <v>40</v>
      </c>
      <c r="K1555" s="37"/>
      <c r="L1555" s="37"/>
      <c r="M1555" s="47"/>
    </row>
    <row r="1556" spans="1:13" ht="21" thickTop="1">
      <c r="A1556" s="317">
        <f>A1552+1</f>
        <v>380</v>
      </c>
      <c r="B1556" s="67" t="s">
        <v>19</v>
      </c>
      <c r="C1556" s="67" t="s">
        <v>20</v>
      </c>
      <c r="D1556" s="67" t="s">
        <v>21</v>
      </c>
      <c r="E1556" s="320" t="s">
        <v>22</v>
      </c>
      <c r="F1556" s="321"/>
      <c r="G1556" s="320" t="s">
        <v>12</v>
      </c>
      <c r="H1556" s="322"/>
      <c r="I1556" s="71"/>
      <c r="J1556" s="17" t="s">
        <v>38</v>
      </c>
      <c r="K1556" s="18"/>
      <c r="L1556" s="18"/>
      <c r="M1556" s="19"/>
    </row>
    <row r="1557" spans="1:13" ht="20.399999999999999">
      <c r="A1557" s="371"/>
      <c r="B1557" s="131" t="s">
        <v>924</v>
      </c>
      <c r="C1557" s="131" t="s">
        <v>928</v>
      </c>
      <c r="D1557" s="21">
        <v>45226</v>
      </c>
      <c r="E1557" s="131"/>
      <c r="F1557" s="131" t="s">
        <v>929</v>
      </c>
      <c r="G1557" s="325" t="s">
        <v>930</v>
      </c>
      <c r="H1557" s="326"/>
      <c r="I1557" s="327"/>
      <c r="J1557" s="22" t="s">
        <v>931</v>
      </c>
      <c r="K1557" s="22"/>
      <c r="L1557" s="22" t="s">
        <v>28</v>
      </c>
      <c r="M1557" s="109">
        <v>29</v>
      </c>
    </row>
    <row r="1558" spans="1:13" ht="20.399999999999999">
      <c r="A1558" s="371"/>
      <c r="B1558" s="64" t="s">
        <v>29</v>
      </c>
      <c r="C1558" s="64" t="s">
        <v>30</v>
      </c>
      <c r="D1558" s="64" t="s">
        <v>31</v>
      </c>
      <c r="E1558" s="328" t="s">
        <v>32</v>
      </c>
      <c r="F1558" s="329"/>
      <c r="G1558" s="330"/>
      <c r="H1558" s="331"/>
      <c r="I1558" s="332"/>
      <c r="J1558" s="24" t="s">
        <v>39</v>
      </c>
      <c r="K1558" s="25"/>
      <c r="L1558" s="25"/>
      <c r="M1558" s="26"/>
    </row>
    <row r="1559" spans="1:13" ht="15" thickBot="1">
      <c r="A1559" s="372"/>
      <c r="B1559" s="28" t="s">
        <v>904</v>
      </c>
      <c r="C1559" s="28" t="s">
        <v>930</v>
      </c>
      <c r="D1559" s="70">
        <v>45226</v>
      </c>
      <c r="E1559" s="29" t="s">
        <v>36</v>
      </c>
      <c r="F1559" s="267">
        <v>45226</v>
      </c>
      <c r="G1559" s="357"/>
      <c r="H1559" s="358"/>
      <c r="I1559" s="359"/>
      <c r="J1559" s="36" t="s">
        <v>40</v>
      </c>
      <c r="K1559" s="37"/>
      <c r="L1559" s="37"/>
      <c r="M1559" s="47"/>
    </row>
    <row r="1560" spans="1:13" ht="21" thickTop="1">
      <c r="A1560" s="317">
        <f>A1556+1</f>
        <v>381</v>
      </c>
      <c r="B1560" s="67" t="s">
        <v>19</v>
      </c>
      <c r="C1560" s="67" t="s">
        <v>20</v>
      </c>
      <c r="D1560" s="67" t="s">
        <v>21</v>
      </c>
      <c r="E1560" s="320" t="s">
        <v>22</v>
      </c>
      <c r="F1560" s="321"/>
      <c r="G1560" s="320" t="s">
        <v>12</v>
      </c>
      <c r="H1560" s="322"/>
      <c r="I1560" s="71"/>
      <c r="J1560" s="17" t="s">
        <v>38</v>
      </c>
      <c r="K1560" s="18"/>
      <c r="L1560" s="18"/>
      <c r="M1560" s="19"/>
    </row>
    <row r="1561" spans="1:13" ht="20.399999999999999">
      <c r="A1561" s="371"/>
      <c r="B1561" s="131" t="s">
        <v>989</v>
      </c>
      <c r="C1561" s="131" t="s">
        <v>928</v>
      </c>
      <c r="D1561" s="21">
        <v>45226</v>
      </c>
      <c r="E1561" s="131"/>
      <c r="F1561" s="131" t="s">
        <v>929</v>
      </c>
      <c r="G1561" s="325" t="s">
        <v>930</v>
      </c>
      <c r="H1561" s="326"/>
      <c r="I1561" s="327"/>
      <c r="J1561" s="22" t="s">
        <v>931</v>
      </c>
      <c r="K1561" s="22"/>
      <c r="L1561" s="22" t="s">
        <v>28</v>
      </c>
      <c r="M1561" s="109">
        <v>29</v>
      </c>
    </row>
    <row r="1562" spans="1:13" ht="20.399999999999999">
      <c r="A1562" s="371"/>
      <c r="B1562" s="64" t="s">
        <v>29</v>
      </c>
      <c r="C1562" s="64" t="s">
        <v>30</v>
      </c>
      <c r="D1562" s="64" t="s">
        <v>31</v>
      </c>
      <c r="E1562" s="328" t="s">
        <v>32</v>
      </c>
      <c r="F1562" s="329"/>
      <c r="G1562" s="330"/>
      <c r="H1562" s="331"/>
      <c r="I1562" s="332"/>
      <c r="J1562" s="24" t="s">
        <v>39</v>
      </c>
      <c r="K1562" s="25"/>
      <c r="L1562" s="25"/>
      <c r="M1562" s="26"/>
    </row>
    <row r="1563" spans="1:13" ht="15" thickBot="1">
      <c r="A1563" s="372"/>
      <c r="B1563" s="28" t="s">
        <v>904</v>
      </c>
      <c r="C1563" s="28" t="s">
        <v>930</v>
      </c>
      <c r="D1563" s="70">
        <v>45226</v>
      </c>
      <c r="E1563" s="29" t="s">
        <v>36</v>
      </c>
      <c r="F1563" s="267">
        <v>45226</v>
      </c>
      <c r="G1563" s="357"/>
      <c r="H1563" s="358"/>
      <c r="I1563" s="359"/>
      <c r="J1563" s="36" t="s">
        <v>40</v>
      </c>
      <c r="K1563" s="37"/>
      <c r="L1563" s="37"/>
      <c r="M1563" s="47"/>
    </row>
    <row r="1564" spans="1:13" ht="21" thickTop="1">
      <c r="A1564" s="317">
        <f>A1560+1</f>
        <v>382</v>
      </c>
      <c r="B1564" s="67" t="s">
        <v>19</v>
      </c>
      <c r="C1564" s="67" t="s">
        <v>20</v>
      </c>
      <c r="D1564" s="67" t="s">
        <v>21</v>
      </c>
      <c r="E1564" s="320" t="s">
        <v>22</v>
      </c>
      <c r="F1564" s="321"/>
      <c r="G1564" s="320" t="s">
        <v>12</v>
      </c>
      <c r="H1564" s="322"/>
      <c r="I1564" s="71"/>
      <c r="J1564" s="17" t="s">
        <v>38</v>
      </c>
      <c r="K1564" s="18"/>
      <c r="L1564" s="18"/>
      <c r="M1564" s="19"/>
    </row>
    <row r="1565" spans="1:13">
      <c r="A1565" s="371"/>
      <c r="B1565" s="131" t="s">
        <v>984</v>
      </c>
      <c r="C1565" s="131" t="s">
        <v>928</v>
      </c>
      <c r="D1565" s="21">
        <v>45226</v>
      </c>
      <c r="E1565" s="131"/>
      <c r="F1565" s="131" t="s">
        <v>929</v>
      </c>
      <c r="G1565" s="325" t="s">
        <v>930</v>
      </c>
      <c r="H1565" s="326"/>
      <c r="I1565" s="327"/>
      <c r="J1565" s="22" t="s">
        <v>931</v>
      </c>
      <c r="K1565" s="22"/>
      <c r="L1565" s="22" t="s">
        <v>28</v>
      </c>
      <c r="M1565" s="109">
        <v>29</v>
      </c>
    </row>
    <row r="1566" spans="1:13" ht="20.399999999999999">
      <c r="A1566" s="371"/>
      <c r="B1566" s="64" t="s">
        <v>29</v>
      </c>
      <c r="C1566" s="64" t="s">
        <v>30</v>
      </c>
      <c r="D1566" s="64" t="s">
        <v>31</v>
      </c>
      <c r="E1566" s="328" t="s">
        <v>32</v>
      </c>
      <c r="F1566" s="329"/>
      <c r="G1566" s="330"/>
      <c r="H1566" s="331"/>
      <c r="I1566" s="332"/>
      <c r="J1566" s="24" t="s">
        <v>39</v>
      </c>
      <c r="K1566" s="25"/>
      <c r="L1566" s="25"/>
      <c r="M1566" s="26"/>
    </row>
    <row r="1567" spans="1:13" ht="15" thickBot="1">
      <c r="A1567" s="372"/>
      <c r="B1567" s="28" t="s">
        <v>904</v>
      </c>
      <c r="C1567" s="28" t="s">
        <v>930</v>
      </c>
      <c r="D1567" s="70">
        <v>45226</v>
      </c>
      <c r="E1567" s="29" t="s">
        <v>36</v>
      </c>
      <c r="F1567" s="267">
        <v>45226</v>
      </c>
      <c r="G1567" s="357"/>
      <c r="H1567" s="358"/>
      <c r="I1567" s="359"/>
      <c r="J1567" s="36" t="s">
        <v>40</v>
      </c>
      <c r="K1567" s="37"/>
      <c r="L1567" s="37"/>
      <c r="M1567" s="47"/>
    </row>
    <row r="1568" spans="1:13" ht="21" thickTop="1">
      <c r="A1568" s="317">
        <f>A1564+1</f>
        <v>383</v>
      </c>
      <c r="B1568" s="67" t="s">
        <v>19</v>
      </c>
      <c r="C1568" s="67" t="s">
        <v>20</v>
      </c>
      <c r="D1568" s="67" t="s">
        <v>21</v>
      </c>
      <c r="E1568" s="320" t="s">
        <v>22</v>
      </c>
      <c r="F1568" s="321"/>
      <c r="G1568" s="320" t="s">
        <v>12</v>
      </c>
      <c r="H1568" s="322"/>
      <c r="I1568" s="71"/>
      <c r="J1568" s="17" t="s">
        <v>38</v>
      </c>
      <c r="K1568" s="18"/>
      <c r="L1568" s="18"/>
      <c r="M1568" s="19"/>
    </row>
    <row r="1569" spans="1:13">
      <c r="A1569" s="371"/>
      <c r="B1569" s="131" t="s">
        <v>990</v>
      </c>
      <c r="C1569" s="131" t="s">
        <v>928</v>
      </c>
      <c r="D1569" s="21">
        <v>45243</v>
      </c>
      <c r="E1569" s="131"/>
      <c r="F1569" s="131" t="s">
        <v>991</v>
      </c>
      <c r="G1569" s="325" t="s">
        <v>992</v>
      </c>
      <c r="H1569" s="326"/>
      <c r="I1569" s="327"/>
      <c r="J1569" s="22" t="s">
        <v>931</v>
      </c>
      <c r="K1569" s="22"/>
      <c r="L1569" s="22" t="s">
        <v>28</v>
      </c>
      <c r="M1569" s="109">
        <v>20</v>
      </c>
    </row>
    <row r="1570" spans="1:13" ht="20.399999999999999">
      <c r="A1570" s="371"/>
      <c r="B1570" s="64" t="s">
        <v>29</v>
      </c>
      <c r="C1570" s="64" t="s">
        <v>30</v>
      </c>
      <c r="D1570" s="64" t="s">
        <v>31</v>
      </c>
      <c r="E1570" s="328" t="s">
        <v>32</v>
      </c>
      <c r="F1570" s="329"/>
      <c r="G1570" s="330"/>
      <c r="H1570" s="331"/>
      <c r="I1570" s="332"/>
      <c r="J1570" s="24" t="s">
        <v>39</v>
      </c>
      <c r="K1570" s="25"/>
      <c r="L1570" s="25"/>
      <c r="M1570" s="26"/>
    </row>
    <row r="1571" spans="1:13" ht="15" thickBot="1">
      <c r="A1571" s="372"/>
      <c r="B1571" s="28" t="s">
        <v>904</v>
      </c>
      <c r="C1571" s="28" t="s">
        <v>992</v>
      </c>
      <c r="D1571" s="70">
        <v>45243</v>
      </c>
      <c r="E1571" s="29" t="s">
        <v>36</v>
      </c>
      <c r="F1571" s="108">
        <v>45243</v>
      </c>
      <c r="G1571" s="357"/>
      <c r="H1571" s="358"/>
      <c r="I1571" s="359"/>
      <c r="J1571" s="36" t="s">
        <v>40</v>
      </c>
      <c r="K1571" s="37"/>
      <c r="L1571" s="37"/>
      <c r="M1571" s="47"/>
    </row>
    <row r="1572" spans="1:13" ht="21" thickTop="1">
      <c r="A1572" s="317">
        <f>A1568+1</f>
        <v>384</v>
      </c>
      <c r="B1572" s="67" t="s">
        <v>19</v>
      </c>
      <c r="C1572" s="67" t="s">
        <v>20</v>
      </c>
      <c r="D1572" s="67" t="s">
        <v>21</v>
      </c>
      <c r="E1572" s="320" t="s">
        <v>22</v>
      </c>
      <c r="F1572" s="321"/>
      <c r="G1572" s="320" t="s">
        <v>12</v>
      </c>
      <c r="H1572" s="322"/>
      <c r="I1572" s="71"/>
      <c r="J1572" s="17" t="s">
        <v>38</v>
      </c>
      <c r="K1572" s="18"/>
      <c r="L1572" s="18"/>
      <c r="M1572" s="19"/>
    </row>
    <row r="1573" spans="1:13">
      <c r="A1573" s="371"/>
      <c r="B1573" s="131" t="s">
        <v>993</v>
      </c>
      <c r="C1573" s="131" t="s">
        <v>928</v>
      </c>
      <c r="D1573" s="21">
        <v>45243</v>
      </c>
      <c r="E1573" s="131"/>
      <c r="F1573" s="131" t="s">
        <v>991</v>
      </c>
      <c r="G1573" s="325" t="s">
        <v>992</v>
      </c>
      <c r="H1573" s="326"/>
      <c r="I1573" s="327"/>
      <c r="J1573" s="22" t="s">
        <v>931</v>
      </c>
      <c r="K1573" s="22"/>
      <c r="L1573" s="22" t="s">
        <v>28</v>
      </c>
      <c r="M1573" s="109">
        <v>20</v>
      </c>
    </row>
    <row r="1574" spans="1:13" ht="20.399999999999999">
      <c r="A1574" s="371"/>
      <c r="B1574" s="64" t="s">
        <v>29</v>
      </c>
      <c r="C1574" s="64" t="s">
        <v>30</v>
      </c>
      <c r="D1574" s="64" t="s">
        <v>31</v>
      </c>
      <c r="E1574" s="328" t="s">
        <v>32</v>
      </c>
      <c r="F1574" s="329"/>
      <c r="G1574" s="330"/>
      <c r="H1574" s="331"/>
      <c r="I1574" s="332"/>
      <c r="J1574" s="24" t="s">
        <v>39</v>
      </c>
      <c r="K1574" s="25"/>
      <c r="L1574" s="25"/>
      <c r="M1574" s="26"/>
    </row>
    <row r="1575" spans="1:13" ht="15" thickBot="1">
      <c r="A1575" s="372"/>
      <c r="B1575" s="28" t="s">
        <v>904</v>
      </c>
      <c r="C1575" s="28" t="s">
        <v>992</v>
      </c>
      <c r="D1575" s="70">
        <v>45243</v>
      </c>
      <c r="E1575" s="29" t="s">
        <v>36</v>
      </c>
      <c r="F1575" s="108">
        <v>45243</v>
      </c>
      <c r="G1575" s="357"/>
      <c r="H1575" s="358"/>
      <c r="I1575" s="359"/>
      <c r="J1575" s="36" t="s">
        <v>40</v>
      </c>
      <c r="K1575" s="37"/>
      <c r="L1575" s="37"/>
      <c r="M1575" s="47"/>
    </row>
    <row r="1576" spans="1:13" ht="21" thickTop="1">
      <c r="A1576" s="317">
        <f>A1572+1</f>
        <v>385</v>
      </c>
      <c r="B1576" s="67" t="s">
        <v>19</v>
      </c>
      <c r="C1576" s="67" t="s">
        <v>20</v>
      </c>
      <c r="D1576" s="67" t="s">
        <v>21</v>
      </c>
      <c r="E1576" s="320" t="s">
        <v>22</v>
      </c>
      <c r="F1576" s="321"/>
      <c r="G1576" s="320" t="s">
        <v>12</v>
      </c>
      <c r="H1576" s="322"/>
      <c r="I1576" s="71"/>
      <c r="J1576" s="17" t="s">
        <v>38</v>
      </c>
      <c r="K1576" s="18"/>
      <c r="L1576" s="18"/>
      <c r="M1576" s="19"/>
    </row>
    <row r="1577" spans="1:13">
      <c r="A1577" s="371"/>
      <c r="B1577" s="131" t="s">
        <v>994</v>
      </c>
      <c r="C1577" s="131" t="s">
        <v>928</v>
      </c>
      <c r="D1577" s="21">
        <v>45243</v>
      </c>
      <c r="E1577" s="131"/>
      <c r="F1577" s="131" t="s">
        <v>991</v>
      </c>
      <c r="G1577" s="325" t="s">
        <v>992</v>
      </c>
      <c r="H1577" s="326"/>
      <c r="I1577" s="327"/>
      <c r="J1577" s="22" t="s">
        <v>931</v>
      </c>
      <c r="K1577" s="22"/>
      <c r="L1577" s="22" t="s">
        <v>28</v>
      </c>
      <c r="M1577" s="109">
        <v>20</v>
      </c>
    </row>
    <row r="1578" spans="1:13" ht="20.399999999999999">
      <c r="A1578" s="371"/>
      <c r="B1578" s="64" t="s">
        <v>29</v>
      </c>
      <c r="C1578" s="64" t="s">
        <v>30</v>
      </c>
      <c r="D1578" s="64" t="s">
        <v>31</v>
      </c>
      <c r="E1578" s="328" t="s">
        <v>32</v>
      </c>
      <c r="F1578" s="329"/>
      <c r="G1578" s="330"/>
      <c r="H1578" s="331"/>
      <c r="I1578" s="332"/>
      <c r="J1578" s="24" t="s">
        <v>39</v>
      </c>
      <c r="K1578" s="25"/>
      <c r="L1578" s="25"/>
      <c r="M1578" s="26"/>
    </row>
    <row r="1579" spans="1:13" ht="15" thickBot="1">
      <c r="A1579" s="372"/>
      <c r="B1579" s="28" t="s">
        <v>904</v>
      </c>
      <c r="C1579" s="28" t="s">
        <v>992</v>
      </c>
      <c r="D1579" s="70">
        <v>45243</v>
      </c>
      <c r="E1579" s="29" t="s">
        <v>36</v>
      </c>
      <c r="F1579" s="108">
        <v>45243</v>
      </c>
      <c r="G1579" s="357"/>
      <c r="H1579" s="358"/>
      <c r="I1579" s="359"/>
      <c r="J1579" s="36" t="s">
        <v>40</v>
      </c>
      <c r="K1579" s="37"/>
      <c r="L1579" s="37"/>
      <c r="M1579" s="47"/>
    </row>
    <row r="1580" spans="1:13" ht="21" thickTop="1">
      <c r="A1580" s="317">
        <f>A1576+1</f>
        <v>386</v>
      </c>
      <c r="B1580" s="67" t="s">
        <v>19</v>
      </c>
      <c r="C1580" s="67" t="s">
        <v>20</v>
      </c>
      <c r="D1580" s="67" t="s">
        <v>21</v>
      </c>
      <c r="E1580" s="320" t="s">
        <v>22</v>
      </c>
      <c r="F1580" s="321"/>
      <c r="G1580" s="320" t="s">
        <v>12</v>
      </c>
      <c r="H1580" s="322"/>
      <c r="I1580" s="71"/>
      <c r="J1580" s="17" t="s">
        <v>38</v>
      </c>
      <c r="K1580" s="18"/>
      <c r="L1580" s="18"/>
      <c r="M1580" s="19"/>
    </row>
    <row r="1581" spans="1:13">
      <c r="A1581" s="371"/>
      <c r="B1581" s="131" t="s">
        <v>995</v>
      </c>
      <c r="C1581" s="131" t="s">
        <v>928</v>
      </c>
      <c r="D1581" s="21">
        <v>45243</v>
      </c>
      <c r="E1581" s="131"/>
      <c r="F1581" s="131" t="s">
        <v>991</v>
      </c>
      <c r="G1581" s="325" t="s">
        <v>992</v>
      </c>
      <c r="H1581" s="326"/>
      <c r="I1581" s="327"/>
      <c r="J1581" s="22" t="s">
        <v>931</v>
      </c>
      <c r="K1581" s="22"/>
      <c r="L1581" s="22" t="s">
        <v>28</v>
      </c>
      <c r="M1581" s="109">
        <v>20</v>
      </c>
    </row>
    <row r="1582" spans="1:13" ht="20.399999999999999">
      <c r="A1582" s="371"/>
      <c r="B1582" s="64" t="s">
        <v>29</v>
      </c>
      <c r="C1582" s="64" t="s">
        <v>30</v>
      </c>
      <c r="D1582" s="64" t="s">
        <v>31</v>
      </c>
      <c r="E1582" s="328" t="s">
        <v>32</v>
      </c>
      <c r="F1582" s="329"/>
      <c r="G1582" s="330"/>
      <c r="H1582" s="331"/>
      <c r="I1582" s="332"/>
      <c r="J1582" s="24" t="s">
        <v>39</v>
      </c>
      <c r="K1582" s="25"/>
      <c r="L1582" s="25"/>
      <c r="M1582" s="26"/>
    </row>
    <row r="1583" spans="1:13" ht="15" thickBot="1">
      <c r="A1583" s="372"/>
      <c r="B1583" s="28" t="s">
        <v>904</v>
      </c>
      <c r="C1583" s="28" t="s">
        <v>992</v>
      </c>
      <c r="D1583" s="70">
        <v>45243</v>
      </c>
      <c r="E1583" s="29" t="s">
        <v>36</v>
      </c>
      <c r="F1583" s="108">
        <v>45243</v>
      </c>
      <c r="G1583" s="357"/>
      <c r="H1583" s="358"/>
      <c r="I1583" s="359"/>
      <c r="J1583" s="36" t="s">
        <v>40</v>
      </c>
      <c r="K1583" s="37"/>
      <c r="L1583" s="37"/>
      <c r="M1583" s="47"/>
    </row>
    <row r="1584" spans="1:13" ht="21" thickTop="1">
      <c r="A1584" s="317">
        <f>A1580+1</f>
        <v>387</v>
      </c>
      <c r="B1584" s="67" t="s">
        <v>19</v>
      </c>
      <c r="C1584" s="67" t="s">
        <v>20</v>
      </c>
      <c r="D1584" s="67" t="s">
        <v>21</v>
      </c>
      <c r="E1584" s="320" t="s">
        <v>22</v>
      </c>
      <c r="F1584" s="321"/>
      <c r="G1584" s="320" t="s">
        <v>12</v>
      </c>
      <c r="H1584" s="322"/>
      <c r="I1584" s="71"/>
      <c r="J1584" s="17" t="s">
        <v>38</v>
      </c>
      <c r="K1584" s="18"/>
      <c r="L1584" s="18"/>
      <c r="M1584" s="19"/>
    </row>
    <row r="1585" spans="1:13">
      <c r="A1585" s="371"/>
      <c r="B1585" s="131" t="s">
        <v>996</v>
      </c>
      <c r="C1585" s="131" t="s">
        <v>928</v>
      </c>
      <c r="D1585" s="21">
        <v>45243</v>
      </c>
      <c r="E1585" s="131"/>
      <c r="F1585" s="131" t="s">
        <v>991</v>
      </c>
      <c r="G1585" s="325" t="s">
        <v>992</v>
      </c>
      <c r="H1585" s="326"/>
      <c r="I1585" s="327"/>
      <c r="J1585" s="22" t="s">
        <v>931</v>
      </c>
      <c r="K1585" s="22"/>
      <c r="L1585" s="22" t="s">
        <v>28</v>
      </c>
      <c r="M1585" s="109">
        <v>20</v>
      </c>
    </row>
    <row r="1586" spans="1:13" ht="20.399999999999999">
      <c r="A1586" s="371"/>
      <c r="B1586" s="64" t="s">
        <v>29</v>
      </c>
      <c r="C1586" s="64" t="s">
        <v>30</v>
      </c>
      <c r="D1586" s="64" t="s">
        <v>31</v>
      </c>
      <c r="E1586" s="328" t="s">
        <v>32</v>
      </c>
      <c r="F1586" s="329"/>
      <c r="G1586" s="330"/>
      <c r="H1586" s="331"/>
      <c r="I1586" s="332"/>
      <c r="J1586" s="24" t="s">
        <v>39</v>
      </c>
      <c r="K1586" s="25"/>
      <c r="L1586" s="25"/>
      <c r="M1586" s="26"/>
    </row>
    <row r="1587" spans="1:13" ht="15" thickBot="1">
      <c r="A1587" s="372"/>
      <c r="B1587" s="28" t="s">
        <v>904</v>
      </c>
      <c r="C1587" s="28" t="s">
        <v>992</v>
      </c>
      <c r="D1587" s="70">
        <v>45243</v>
      </c>
      <c r="E1587" s="29" t="s">
        <v>36</v>
      </c>
      <c r="F1587" s="108">
        <v>45243</v>
      </c>
      <c r="G1587" s="357"/>
      <c r="H1587" s="358"/>
      <c r="I1587" s="359"/>
      <c r="J1587" s="36" t="s">
        <v>40</v>
      </c>
      <c r="K1587" s="37"/>
      <c r="L1587" s="37"/>
      <c r="M1587" s="47"/>
    </row>
    <row r="1588" spans="1:13" ht="21" thickTop="1">
      <c r="A1588" s="317">
        <f>A1584+1</f>
        <v>388</v>
      </c>
      <c r="B1588" s="67" t="s">
        <v>19</v>
      </c>
      <c r="C1588" s="67" t="s">
        <v>20</v>
      </c>
      <c r="D1588" s="67" t="s">
        <v>21</v>
      </c>
      <c r="E1588" s="320" t="s">
        <v>22</v>
      </c>
      <c r="F1588" s="321"/>
      <c r="G1588" s="320" t="s">
        <v>12</v>
      </c>
      <c r="H1588" s="322"/>
      <c r="I1588" s="71"/>
      <c r="J1588" s="17" t="s">
        <v>38</v>
      </c>
      <c r="K1588" s="18"/>
      <c r="L1588" s="18"/>
      <c r="M1588" s="19"/>
    </row>
    <row r="1589" spans="1:13">
      <c r="A1589" s="371"/>
      <c r="B1589" s="131" t="s">
        <v>997</v>
      </c>
      <c r="C1589" s="131" t="s">
        <v>928</v>
      </c>
      <c r="D1589" s="21">
        <v>45243</v>
      </c>
      <c r="E1589" s="131"/>
      <c r="F1589" s="131" t="s">
        <v>991</v>
      </c>
      <c r="G1589" s="325" t="s">
        <v>992</v>
      </c>
      <c r="H1589" s="326"/>
      <c r="I1589" s="327"/>
      <c r="J1589" s="22" t="s">
        <v>931</v>
      </c>
      <c r="K1589" s="22"/>
      <c r="L1589" s="22" t="s">
        <v>28</v>
      </c>
      <c r="M1589" s="109">
        <v>20</v>
      </c>
    </row>
    <row r="1590" spans="1:13" ht="20.399999999999999">
      <c r="A1590" s="371"/>
      <c r="B1590" s="64" t="s">
        <v>29</v>
      </c>
      <c r="C1590" s="64" t="s">
        <v>30</v>
      </c>
      <c r="D1590" s="64" t="s">
        <v>31</v>
      </c>
      <c r="E1590" s="328" t="s">
        <v>32</v>
      </c>
      <c r="F1590" s="329"/>
      <c r="G1590" s="330"/>
      <c r="H1590" s="331"/>
      <c r="I1590" s="332"/>
      <c r="J1590" s="24" t="s">
        <v>39</v>
      </c>
      <c r="K1590" s="25"/>
      <c r="L1590" s="25"/>
      <c r="M1590" s="26"/>
    </row>
    <row r="1591" spans="1:13" ht="15" thickBot="1">
      <c r="A1591" s="372"/>
      <c r="B1591" s="28" t="s">
        <v>904</v>
      </c>
      <c r="C1591" s="28" t="s">
        <v>992</v>
      </c>
      <c r="D1591" s="70">
        <v>45243</v>
      </c>
      <c r="E1591" s="29" t="s">
        <v>36</v>
      </c>
      <c r="F1591" s="108">
        <v>45243</v>
      </c>
      <c r="G1591" s="357"/>
      <c r="H1591" s="358"/>
      <c r="I1591" s="359"/>
      <c r="J1591" s="36" t="s">
        <v>40</v>
      </c>
      <c r="K1591" s="37"/>
      <c r="L1591" s="37"/>
      <c r="M1591" s="47"/>
    </row>
    <row r="1592" spans="1:13" ht="21" thickTop="1">
      <c r="A1592" s="317">
        <f>A1588+1</f>
        <v>389</v>
      </c>
      <c r="B1592" s="67" t="s">
        <v>19</v>
      </c>
      <c r="C1592" s="67" t="s">
        <v>20</v>
      </c>
      <c r="D1592" s="67" t="s">
        <v>21</v>
      </c>
      <c r="E1592" s="320" t="s">
        <v>22</v>
      </c>
      <c r="F1592" s="321"/>
      <c r="G1592" s="320" t="s">
        <v>12</v>
      </c>
      <c r="H1592" s="322"/>
      <c r="I1592" s="71"/>
      <c r="J1592" s="17" t="s">
        <v>38</v>
      </c>
      <c r="K1592" s="18"/>
      <c r="L1592" s="18"/>
      <c r="M1592" s="19"/>
    </row>
    <row r="1593" spans="1:13">
      <c r="A1593" s="371"/>
      <c r="B1593" s="131" t="s">
        <v>998</v>
      </c>
      <c r="C1593" s="131" t="s">
        <v>928</v>
      </c>
      <c r="D1593" s="21">
        <v>45243</v>
      </c>
      <c r="E1593" s="131"/>
      <c r="F1593" s="131" t="s">
        <v>991</v>
      </c>
      <c r="G1593" s="325" t="s">
        <v>992</v>
      </c>
      <c r="H1593" s="326"/>
      <c r="I1593" s="327"/>
      <c r="J1593" s="22" t="s">
        <v>931</v>
      </c>
      <c r="K1593" s="22"/>
      <c r="L1593" s="22" t="s">
        <v>28</v>
      </c>
      <c r="M1593" s="109">
        <v>20</v>
      </c>
    </row>
    <row r="1594" spans="1:13" ht="20.399999999999999">
      <c r="A1594" s="371"/>
      <c r="B1594" s="64" t="s">
        <v>29</v>
      </c>
      <c r="C1594" s="64" t="s">
        <v>30</v>
      </c>
      <c r="D1594" s="64" t="s">
        <v>31</v>
      </c>
      <c r="E1594" s="328" t="s">
        <v>32</v>
      </c>
      <c r="F1594" s="329"/>
      <c r="G1594" s="330"/>
      <c r="H1594" s="331"/>
      <c r="I1594" s="332"/>
      <c r="J1594" s="24" t="s">
        <v>39</v>
      </c>
      <c r="K1594" s="25"/>
      <c r="L1594" s="25"/>
      <c r="M1594" s="26"/>
    </row>
    <row r="1595" spans="1:13" ht="15" thickBot="1">
      <c r="A1595" s="372"/>
      <c r="B1595" s="28" t="s">
        <v>904</v>
      </c>
      <c r="C1595" s="28" t="s">
        <v>992</v>
      </c>
      <c r="D1595" s="70">
        <v>45243</v>
      </c>
      <c r="E1595" s="29" t="s">
        <v>36</v>
      </c>
      <c r="F1595" s="108">
        <v>45243</v>
      </c>
      <c r="G1595" s="357"/>
      <c r="H1595" s="358"/>
      <c r="I1595" s="359"/>
      <c r="J1595" s="36" t="s">
        <v>40</v>
      </c>
      <c r="K1595" s="37"/>
      <c r="L1595" s="37"/>
      <c r="M1595" s="47"/>
    </row>
    <row r="1596" spans="1:13" ht="21" thickTop="1">
      <c r="A1596" s="317">
        <f>A1592+1</f>
        <v>390</v>
      </c>
      <c r="B1596" s="67" t="s">
        <v>19</v>
      </c>
      <c r="C1596" s="67" t="s">
        <v>20</v>
      </c>
      <c r="D1596" s="67" t="s">
        <v>21</v>
      </c>
      <c r="E1596" s="320" t="s">
        <v>22</v>
      </c>
      <c r="F1596" s="321"/>
      <c r="G1596" s="320" t="s">
        <v>12</v>
      </c>
      <c r="H1596" s="322"/>
      <c r="I1596" s="71"/>
      <c r="J1596" s="17" t="s">
        <v>38</v>
      </c>
      <c r="K1596" s="18"/>
      <c r="L1596" s="18"/>
      <c r="M1596" s="19"/>
    </row>
    <row r="1597" spans="1:13">
      <c r="A1597" s="371"/>
      <c r="B1597" s="131" t="s">
        <v>999</v>
      </c>
      <c r="C1597" s="131" t="s">
        <v>928</v>
      </c>
      <c r="D1597" s="21">
        <v>45243</v>
      </c>
      <c r="E1597" s="131"/>
      <c r="F1597" s="131" t="s">
        <v>991</v>
      </c>
      <c r="G1597" s="325" t="s">
        <v>992</v>
      </c>
      <c r="H1597" s="326"/>
      <c r="I1597" s="327"/>
      <c r="J1597" s="22" t="s">
        <v>931</v>
      </c>
      <c r="K1597" s="22"/>
      <c r="L1597" s="22" t="s">
        <v>28</v>
      </c>
      <c r="M1597" s="109">
        <v>20</v>
      </c>
    </row>
    <row r="1598" spans="1:13" ht="20.399999999999999">
      <c r="A1598" s="371"/>
      <c r="B1598" s="64" t="s">
        <v>29</v>
      </c>
      <c r="C1598" s="64" t="s">
        <v>30</v>
      </c>
      <c r="D1598" s="64" t="s">
        <v>31</v>
      </c>
      <c r="E1598" s="328" t="s">
        <v>32</v>
      </c>
      <c r="F1598" s="329"/>
      <c r="G1598" s="330"/>
      <c r="H1598" s="331"/>
      <c r="I1598" s="332"/>
      <c r="J1598" s="24" t="s">
        <v>39</v>
      </c>
      <c r="K1598" s="25"/>
      <c r="L1598" s="25"/>
      <c r="M1598" s="26"/>
    </row>
    <row r="1599" spans="1:13" ht="15" thickBot="1">
      <c r="A1599" s="372"/>
      <c r="B1599" s="28" t="s">
        <v>904</v>
      </c>
      <c r="C1599" s="28" t="s">
        <v>992</v>
      </c>
      <c r="D1599" s="70">
        <v>45243</v>
      </c>
      <c r="E1599" s="29" t="s">
        <v>36</v>
      </c>
      <c r="F1599" s="108">
        <v>45243</v>
      </c>
      <c r="G1599" s="357"/>
      <c r="H1599" s="358"/>
      <c r="I1599" s="359"/>
      <c r="J1599" s="36" t="s">
        <v>40</v>
      </c>
      <c r="K1599" s="37"/>
      <c r="L1599" s="37"/>
      <c r="M1599" s="47"/>
    </row>
    <row r="1600" spans="1:13" ht="21" thickTop="1">
      <c r="A1600" s="317">
        <f>A1596+1</f>
        <v>391</v>
      </c>
      <c r="B1600" s="67" t="s">
        <v>19</v>
      </c>
      <c r="C1600" s="67" t="s">
        <v>20</v>
      </c>
      <c r="D1600" s="67" t="s">
        <v>21</v>
      </c>
      <c r="E1600" s="320" t="s">
        <v>22</v>
      </c>
      <c r="F1600" s="321"/>
      <c r="G1600" s="320" t="s">
        <v>12</v>
      </c>
      <c r="H1600" s="322"/>
      <c r="I1600" s="71"/>
      <c r="J1600" s="17" t="s">
        <v>38</v>
      </c>
      <c r="K1600" s="18"/>
      <c r="L1600" s="18"/>
      <c r="M1600" s="19"/>
    </row>
    <row r="1601" spans="1:13">
      <c r="A1601" s="371"/>
      <c r="B1601" s="131" t="s">
        <v>1000</v>
      </c>
      <c r="C1601" s="131" t="s">
        <v>928</v>
      </c>
      <c r="D1601" s="21">
        <v>45243</v>
      </c>
      <c r="E1601" s="131"/>
      <c r="F1601" s="131" t="s">
        <v>991</v>
      </c>
      <c r="G1601" s="325" t="s">
        <v>992</v>
      </c>
      <c r="H1601" s="326"/>
      <c r="I1601" s="327"/>
      <c r="J1601" s="22" t="s">
        <v>931</v>
      </c>
      <c r="K1601" s="22"/>
      <c r="L1601" s="22" t="s">
        <v>28</v>
      </c>
      <c r="M1601" s="109">
        <v>20</v>
      </c>
    </row>
    <row r="1602" spans="1:13" ht="20.399999999999999">
      <c r="A1602" s="371"/>
      <c r="B1602" s="64" t="s">
        <v>29</v>
      </c>
      <c r="C1602" s="64" t="s">
        <v>30</v>
      </c>
      <c r="D1602" s="64" t="s">
        <v>31</v>
      </c>
      <c r="E1602" s="328" t="s">
        <v>32</v>
      </c>
      <c r="F1602" s="329"/>
      <c r="G1602" s="330"/>
      <c r="H1602" s="331"/>
      <c r="I1602" s="332"/>
      <c r="J1602" s="24" t="s">
        <v>39</v>
      </c>
      <c r="K1602" s="25"/>
      <c r="L1602" s="25"/>
      <c r="M1602" s="26"/>
    </row>
    <row r="1603" spans="1:13" ht="15" thickBot="1">
      <c r="A1603" s="372"/>
      <c r="B1603" s="28" t="s">
        <v>904</v>
      </c>
      <c r="C1603" s="28" t="s">
        <v>992</v>
      </c>
      <c r="D1603" s="70">
        <v>45243</v>
      </c>
      <c r="E1603" s="29" t="s">
        <v>36</v>
      </c>
      <c r="F1603" s="108">
        <v>45243</v>
      </c>
      <c r="G1603" s="357"/>
      <c r="H1603" s="358"/>
      <c r="I1603" s="359"/>
      <c r="J1603" s="36" t="s">
        <v>40</v>
      </c>
      <c r="K1603" s="37"/>
      <c r="L1603" s="37"/>
      <c r="M1603" s="47"/>
    </row>
    <row r="1604" spans="1:13" ht="21" thickTop="1">
      <c r="A1604" s="317">
        <f>A1600+1</f>
        <v>392</v>
      </c>
      <c r="B1604" s="67" t="s">
        <v>19</v>
      </c>
      <c r="C1604" s="67" t="s">
        <v>20</v>
      </c>
      <c r="D1604" s="67" t="s">
        <v>21</v>
      </c>
      <c r="E1604" s="320" t="s">
        <v>22</v>
      </c>
      <c r="F1604" s="321"/>
      <c r="G1604" s="320" t="s">
        <v>12</v>
      </c>
      <c r="H1604" s="322"/>
      <c r="I1604" s="71"/>
      <c r="J1604" s="17" t="s">
        <v>38</v>
      </c>
      <c r="K1604" s="18"/>
      <c r="L1604" s="18"/>
      <c r="M1604" s="19"/>
    </row>
    <row r="1605" spans="1:13">
      <c r="A1605" s="371"/>
      <c r="B1605" s="131" t="s">
        <v>1001</v>
      </c>
      <c r="C1605" s="131" t="s">
        <v>928</v>
      </c>
      <c r="D1605" s="21">
        <v>45243</v>
      </c>
      <c r="E1605" s="131"/>
      <c r="F1605" s="131" t="s">
        <v>991</v>
      </c>
      <c r="G1605" s="325" t="s">
        <v>992</v>
      </c>
      <c r="H1605" s="326"/>
      <c r="I1605" s="327"/>
      <c r="J1605" s="22" t="s">
        <v>931</v>
      </c>
      <c r="K1605" s="22"/>
      <c r="L1605" s="22" t="s">
        <v>28</v>
      </c>
      <c r="M1605" s="109">
        <v>20</v>
      </c>
    </row>
    <row r="1606" spans="1:13" ht="20.399999999999999">
      <c r="A1606" s="371"/>
      <c r="B1606" s="64" t="s">
        <v>29</v>
      </c>
      <c r="C1606" s="64" t="s">
        <v>30</v>
      </c>
      <c r="D1606" s="64" t="s">
        <v>31</v>
      </c>
      <c r="E1606" s="328" t="s">
        <v>32</v>
      </c>
      <c r="F1606" s="329"/>
      <c r="G1606" s="330"/>
      <c r="H1606" s="331"/>
      <c r="I1606" s="332"/>
      <c r="J1606" s="24" t="s">
        <v>39</v>
      </c>
      <c r="K1606" s="25"/>
      <c r="L1606" s="25"/>
      <c r="M1606" s="26"/>
    </row>
    <row r="1607" spans="1:13" ht="15" thickBot="1">
      <c r="A1607" s="372"/>
      <c r="B1607" s="28" t="s">
        <v>904</v>
      </c>
      <c r="C1607" s="28" t="s">
        <v>992</v>
      </c>
      <c r="D1607" s="70">
        <v>45243</v>
      </c>
      <c r="E1607" s="29" t="s">
        <v>36</v>
      </c>
      <c r="F1607" s="108">
        <v>45243</v>
      </c>
      <c r="G1607" s="357"/>
      <c r="H1607" s="358"/>
      <c r="I1607" s="359"/>
      <c r="J1607" s="36" t="s">
        <v>40</v>
      </c>
      <c r="K1607" s="37"/>
      <c r="L1607" s="37"/>
      <c r="M1607" s="47"/>
    </row>
    <row r="1608" spans="1:13" ht="21" thickTop="1">
      <c r="A1608" s="317">
        <f>A1604+1</f>
        <v>393</v>
      </c>
      <c r="B1608" s="67" t="s">
        <v>19</v>
      </c>
      <c r="C1608" s="67" t="s">
        <v>20</v>
      </c>
      <c r="D1608" s="67" t="s">
        <v>21</v>
      </c>
      <c r="E1608" s="320" t="s">
        <v>22</v>
      </c>
      <c r="F1608" s="321"/>
      <c r="G1608" s="320" t="s">
        <v>12</v>
      </c>
      <c r="H1608" s="322"/>
      <c r="I1608" s="71"/>
      <c r="J1608" s="17" t="s">
        <v>38</v>
      </c>
      <c r="K1608" s="18"/>
      <c r="L1608" s="18"/>
      <c r="M1608" s="19"/>
    </row>
    <row r="1609" spans="1:13" ht="20.399999999999999">
      <c r="A1609" s="371"/>
      <c r="B1609" s="131" t="s">
        <v>1002</v>
      </c>
      <c r="C1609" s="131" t="s">
        <v>928</v>
      </c>
      <c r="D1609" s="21">
        <v>45243</v>
      </c>
      <c r="E1609" s="131"/>
      <c r="F1609" s="131" t="s">
        <v>991</v>
      </c>
      <c r="G1609" s="325" t="s">
        <v>992</v>
      </c>
      <c r="H1609" s="326"/>
      <c r="I1609" s="327"/>
      <c r="J1609" s="22" t="s">
        <v>931</v>
      </c>
      <c r="K1609" s="22"/>
      <c r="L1609" s="22" t="s">
        <v>28</v>
      </c>
      <c r="M1609" s="109">
        <v>20</v>
      </c>
    </row>
    <row r="1610" spans="1:13" ht="20.399999999999999">
      <c r="A1610" s="371"/>
      <c r="B1610" s="64" t="s">
        <v>29</v>
      </c>
      <c r="C1610" s="64" t="s">
        <v>30</v>
      </c>
      <c r="D1610" s="64" t="s">
        <v>31</v>
      </c>
      <c r="E1610" s="328" t="s">
        <v>32</v>
      </c>
      <c r="F1610" s="329"/>
      <c r="G1610" s="330"/>
      <c r="H1610" s="331"/>
      <c r="I1610" s="332"/>
      <c r="J1610" s="24" t="s">
        <v>39</v>
      </c>
      <c r="K1610" s="25"/>
      <c r="L1610" s="25"/>
      <c r="M1610" s="26"/>
    </row>
    <row r="1611" spans="1:13" ht="15" thickBot="1">
      <c r="A1611" s="372"/>
      <c r="B1611" s="28" t="s">
        <v>904</v>
      </c>
      <c r="C1611" s="28" t="s">
        <v>992</v>
      </c>
      <c r="D1611" s="70">
        <v>45243</v>
      </c>
      <c r="E1611" s="29" t="s">
        <v>36</v>
      </c>
      <c r="F1611" s="108">
        <v>45243</v>
      </c>
      <c r="G1611" s="357"/>
      <c r="H1611" s="358"/>
      <c r="I1611" s="359"/>
      <c r="J1611" s="36" t="s">
        <v>40</v>
      </c>
      <c r="K1611" s="37"/>
      <c r="L1611" s="37"/>
      <c r="M1611" s="47"/>
    </row>
    <row r="1612" spans="1:13" ht="21" thickTop="1">
      <c r="A1612" s="317">
        <f>A1608+1</f>
        <v>394</v>
      </c>
      <c r="B1612" s="67" t="s">
        <v>19</v>
      </c>
      <c r="C1612" s="67" t="s">
        <v>20</v>
      </c>
      <c r="D1612" s="67" t="s">
        <v>21</v>
      </c>
      <c r="E1612" s="320" t="s">
        <v>22</v>
      </c>
      <c r="F1612" s="321"/>
      <c r="G1612" s="320" t="s">
        <v>12</v>
      </c>
      <c r="H1612" s="322"/>
      <c r="I1612" s="71"/>
      <c r="J1612" s="17" t="s">
        <v>38</v>
      </c>
      <c r="K1612" s="18"/>
      <c r="L1612" s="18"/>
      <c r="M1612" s="19"/>
    </row>
    <row r="1613" spans="1:13">
      <c r="A1613" s="371"/>
      <c r="B1613" s="131" t="s">
        <v>1003</v>
      </c>
      <c r="C1613" s="131" t="s">
        <v>928</v>
      </c>
      <c r="D1613" s="21">
        <v>45243</v>
      </c>
      <c r="E1613" s="131"/>
      <c r="F1613" s="131" t="s">
        <v>991</v>
      </c>
      <c r="G1613" s="325" t="s">
        <v>992</v>
      </c>
      <c r="H1613" s="326"/>
      <c r="I1613" s="327"/>
      <c r="J1613" s="22" t="s">
        <v>931</v>
      </c>
      <c r="K1613" s="22"/>
      <c r="L1613" s="22" t="s">
        <v>28</v>
      </c>
      <c r="M1613" s="109">
        <v>20</v>
      </c>
    </row>
    <row r="1614" spans="1:13" ht="20.399999999999999">
      <c r="A1614" s="371"/>
      <c r="B1614" s="64" t="s">
        <v>29</v>
      </c>
      <c r="C1614" s="64" t="s">
        <v>30</v>
      </c>
      <c r="D1614" s="64" t="s">
        <v>31</v>
      </c>
      <c r="E1614" s="328" t="s">
        <v>32</v>
      </c>
      <c r="F1614" s="329"/>
      <c r="G1614" s="330"/>
      <c r="H1614" s="331"/>
      <c r="I1614" s="332"/>
      <c r="J1614" s="24" t="s">
        <v>39</v>
      </c>
      <c r="K1614" s="25"/>
      <c r="L1614" s="25"/>
      <c r="M1614" s="26"/>
    </row>
    <row r="1615" spans="1:13" ht="15" thickBot="1">
      <c r="A1615" s="372"/>
      <c r="B1615" s="28" t="s">
        <v>904</v>
      </c>
      <c r="C1615" s="28" t="s">
        <v>992</v>
      </c>
      <c r="D1615" s="70">
        <v>45243</v>
      </c>
      <c r="E1615" s="29" t="s">
        <v>36</v>
      </c>
      <c r="F1615" s="108">
        <v>45243</v>
      </c>
      <c r="G1615" s="357"/>
      <c r="H1615" s="358"/>
      <c r="I1615" s="359"/>
      <c r="J1615" s="36" t="s">
        <v>40</v>
      </c>
      <c r="K1615" s="37"/>
      <c r="L1615" s="37"/>
      <c r="M1615" s="47"/>
    </row>
    <row r="1616" spans="1:13" ht="21" thickTop="1">
      <c r="A1616" s="317">
        <f>A1612+1</f>
        <v>395</v>
      </c>
      <c r="B1616" s="67" t="s">
        <v>19</v>
      </c>
      <c r="C1616" s="67" t="s">
        <v>20</v>
      </c>
      <c r="D1616" s="67" t="s">
        <v>21</v>
      </c>
      <c r="E1616" s="320" t="s">
        <v>22</v>
      </c>
      <c r="F1616" s="321"/>
      <c r="G1616" s="320" t="s">
        <v>12</v>
      </c>
      <c r="H1616" s="322"/>
      <c r="I1616" s="71"/>
      <c r="J1616" s="17" t="s">
        <v>38</v>
      </c>
      <c r="K1616" s="18"/>
      <c r="L1616" s="18"/>
      <c r="M1616" s="19"/>
    </row>
    <row r="1617" spans="1:13">
      <c r="A1617" s="371"/>
      <c r="B1617" s="131" t="s">
        <v>1004</v>
      </c>
      <c r="C1617" s="131" t="s">
        <v>928</v>
      </c>
      <c r="D1617" s="21">
        <v>45243</v>
      </c>
      <c r="E1617" s="131"/>
      <c r="F1617" s="131" t="s">
        <v>991</v>
      </c>
      <c r="G1617" s="325" t="s">
        <v>992</v>
      </c>
      <c r="H1617" s="326"/>
      <c r="I1617" s="327"/>
      <c r="J1617" s="22" t="s">
        <v>931</v>
      </c>
      <c r="K1617" s="22"/>
      <c r="L1617" s="22" t="s">
        <v>28</v>
      </c>
      <c r="M1617" s="109">
        <v>20</v>
      </c>
    </row>
    <row r="1618" spans="1:13" ht="20.399999999999999">
      <c r="A1618" s="371"/>
      <c r="B1618" s="64" t="s">
        <v>29</v>
      </c>
      <c r="C1618" s="64" t="s">
        <v>30</v>
      </c>
      <c r="D1618" s="64" t="s">
        <v>31</v>
      </c>
      <c r="E1618" s="328" t="s">
        <v>32</v>
      </c>
      <c r="F1618" s="329"/>
      <c r="G1618" s="330"/>
      <c r="H1618" s="331"/>
      <c r="I1618" s="332"/>
      <c r="J1618" s="24" t="s">
        <v>39</v>
      </c>
      <c r="K1618" s="25"/>
      <c r="L1618" s="25"/>
      <c r="M1618" s="26"/>
    </row>
    <row r="1619" spans="1:13" ht="15" thickBot="1">
      <c r="A1619" s="372"/>
      <c r="B1619" s="28" t="s">
        <v>904</v>
      </c>
      <c r="C1619" s="28" t="s">
        <v>992</v>
      </c>
      <c r="D1619" s="70">
        <v>45243</v>
      </c>
      <c r="E1619" s="29" t="s">
        <v>36</v>
      </c>
      <c r="F1619" s="108">
        <v>45243</v>
      </c>
      <c r="G1619" s="357"/>
      <c r="H1619" s="358"/>
      <c r="I1619" s="359"/>
      <c r="J1619" s="36" t="s">
        <v>40</v>
      </c>
      <c r="K1619" s="37"/>
      <c r="L1619" s="37"/>
      <c r="M1619" s="47"/>
    </row>
    <row r="1620" spans="1:13" ht="21" thickTop="1">
      <c r="A1620" s="317">
        <f>A1616+1</f>
        <v>396</v>
      </c>
      <c r="B1620" s="67" t="s">
        <v>19</v>
      </c>
      <c r="C1620" s="67" t="s">
        <v>20</v>
      </c>
      <c r="D1620" s="67" t="s">
        <v>21</v>
      </c>
      <c r="E1620" s="320" t="s">
        <v>22</v>
      </c>
      <c r="F1620" s="321"/>
      <c r="G1620" s="320" t="s">
        <v>12</v>
      </c>
      <c r="H1620" s="322"/>
      <c r="I1620" s="71"/>
      <c r="J1620" s="17" t="s">
        <v>38</v>
      </c>
      <c r="K1620" s="18"/>
      <c r="L1620" s="18"/>
      <c r="M1620" s="19"/>
    </row>
    <row r="1621" spans="1:13">
      <c r="A1621" s="371"/>
      <c r="B1621" s="131" t="s">
        <v>1005</v>
      </c>
      <c r="C1621" s="131" t="s">
        <v>928</v>
      </c>
      <c r="D1621" s="21">
        <v>45243</v>
      </c>
      <c r="E1621" s="131"/>
      <c r="F1621" s="131" t="s">
        <v>991</v>
      </c>
      <c r="G1621" s="325" t="s">
        <v>992</v>
      </c>
      <c r="H1621" s="326"/>
      <c r="I1621" s="327"/>
      <c r="J1621" s="22" t="s">
        <v>931</v>
      </c>
      <c r="K1621" s="22"/>
      <c r="L1621" s="22" t="s">
        <v>28</v>
      </c>
      <c r="M1621" s="109">
        <v>20</v>
      </c>
    </row>
    <row r="1622" spans="1:13" ht="20.399999999999999">
      <c r="A1622" s="371"/>
      <c r="B1622" s="64" t="s">
        <v>29</v>
      </c>
      <c r="C1622" s="64" t="s">
        <v>30</v>
      </c>
      <c r="D1622" s="64" t="s">
        <v>31</v>
      </c>
      <c r="E1622" s="328" t="s">
        <v>32</v>
      </c>
      <c r="F1622" s="329"/>
      <c r="G1622" s="330"/>
      <c r="H1622" s="331"/>
      <c r="I1622" s="332"/>
      <c r="J1622" s="24" t="s">
        <v>39</v>
      </c>
      <c r="K1622" s="25"/>
      <c r="L1622" s="25"/>
      <c r="M1622" s="26"/>
    </row>
    <row r="1623" spans="1:13" ht="15" thickBot="1">
      <c r="A1623" s="372"/>
      <c r="B1623" s="28" t="s">
        <v>904</v>
      </c>
      <c r="C1623" s="28" t="s">
        <v>992</v>
      </c>
      <c r="D1623" s="70">
        <v>45243</v>
      </c>
      <c r="E1623" s="29" t="s">
        <v>36</v>
      </c>
      <c r="F1623" s="108">
        <v>45243</v>
      </c>
      <c r="G1623" s="357"/>
      <c r="H1623" s="358"/>
      <c r="I1623" s="359"/>
      <c r="J1623" s="36" t="s">
        <v>40</v>
      </c>
      <c r="K1623" s="37"/>
      <c r="L1623" s="37"/>
      <c r="M1623" s="47"/>
    </row>
    <row r="1624" spans="1:13" ht="21" thickTop="1">
      <c r="A1624" s="317">
        <f>A1620+1</f>
        <v>397</v>
      </c>
      <c r="B1624" s="67" t="s">
        <v>19</v>
      </c>
      <c r="C1624" s="67" t="s">
        <v>20</v>
      </c>
      <c r="D1624" s="67" t="s">
        <v>21</v>
      </c>
      <c r="E1624" s="320" t="s">
        <v>22</v>
      </c>
      <c r="F1624" s="321"/>
      <c r="G1624" s="320" t="s">
        <v>12</v>
      </c>
      <c r="H1624" s="322"/>
      <c r="I1624" s="71"/>
      <c r="J1624" s="17" t="s">
        <v>38</v>
      </c>
      <c r="K1624" s="18"/>
      <c r="L1624" s="18"/>
      <c r="M1624" s="19"/>
    </row>
    <row r="1625" spans="1:13">
      <c r="A1625" s="371"/>
      <c r="B1625" s="131" t="s">
        <v>1006</v>
      </c>
      <c r="C1625" s="131" t="s">
        <v>928</v>
      </c>
      <c r="D1625" s="21">
        <v>45243</v>
      </c>
      <c r="E1625" s="131"/>
      <c r="F1625" s="131" t="s">
        <v>991</v>
      </c>
      <c r="G1625" s="325" t="s">
        <v>992</v>
      </c>
      <c r="H1625" s="326"/>
      <c r="I1625" s="327"/>
      <c r="J1625" s="22" t="s">
        <v>931</v>
      </c>
      <c r="K1625" s="22"/>
      <c r="L1625" s="22" t="s">
        <v>28</v>
      </c>
      <c r="M1625" s="109">
        <v>20</v>
      </c>
    </row>
    <row r="1626" spans="1:13" ht="20.399999999999999">
      <c r="A1626" s="371"/>
      <c r="B1626" s="64" t="s">
        <v>29</v>
      </c>
      <c r="C1626" s="64" t="s">
        <v>30</v>
      </c>
      <c r="D1626" s="64" t="s">
        <v>31</v>
      </c>
      <c r="E1626" s="328" t="s">
        <v>32</v>
      </c>
      <c r="F1626" s="329"/>
      <c r="G1626" s="330"/>
      <c r="H1626" s="331"/>
      <c r="I1626" s="332"/>
      <c r="J1626" s="24" t="s">
        <v>39</v>
      </c>
      <c r="K1626" s="25"/>
      <c r="L1626" s="25"/>
      <c r="M1626" s="26"/>
    </row>
    <row r="1627" spans="1:13" ht="15" thickBot="1">
      <c r="A1627" s="372"/>
      <c r="B1627" s="28" t="s">
        <v>904</v>
      </c>
      <c r="C1627" s="28" t="s">
        <v>992</v>
      </c>
      <c r="D1627" s="70">
        <v>45243</v>
      </c>
      <c r="E1627" s="29" t="s">
        <v>36</v>
      </c>
      <c r="F1627" s="108">
        <v>45243</v>
      </c>
      <c r="G1627" s="357"/>
      <c r="H1627" s="358"/>
      <c r="I1627" s="359"/>
      <c r="J1627" s="36" t="s">
        <v>40</v>
      </c>
      <c r="K1627" s="37"/>
      <c r="L1627" s="37"/>
      <c r="M1627" s="47"/>
    </row>
    <row r="1628" spans="1:13" ht="21" thickTop="1">
      <c r="A1628" s="317">
        <f>A1624+1</f>
        <v>398</v>
      </c>
      <c r="B1628" s="67" t="s">
        <v>19</v>
      </c>
      <c r="C1628" s="67" t="s">
        <v>20</v>
      </c>
      <c r="D1628" s="67" t="s">
        <v>21</v>
      </c>
      <c r="E1628" s="320" t="s">
        <v>22</v>
      </c>
      <c r="F1628" s="321"/>
      <c r="G1628" s="320" t="s">
        <v>12</v>
      </c>
      <c r="H1628" s="322"/>
      <c r="I1628" s="71"/>
      <c r="J1628" s="17" t="s">
        <v>38</v>
      </c>
      <c r="K1628" s="18"/>
      <c r="L1628" s="18"/>
      <c r="M1628" s="19"/>
    </row>
    <row r="1629" spans="1:13">
      <c r="A1629" s="371"/>
      <c r="B1629" s="131" t="s">
        <v>1007</v>
      </c>
      <c r="C1629" s="131" t="s">
        <v>928</v>
      </c>
      <c r="D1629" s="21">
        <v>45243</v>
      </c>
      <c r="E1629" s="131"/>
      <c r="F1629" s="131" t="s">
        <v>991</v>
      </c>
      <c r="G1629" s="325" t="s">
        <v>992</v>
      </c>
      <c r="H1629" s="326"/>
      <c r="I1629" s="327"/>
      <c r="J1629" s="22" t="s">
        <v>931</v>
      </c>
      <c r="K1629" s="22"/>
      <c r="L1629" s="22" t="s">
        <v>28</v>
      </c>
      <c r="M1629" s="109">
        <v>20</v>
      </c>
    </row>
    <row r="1630" spans="1:13" ht="20.399999999999999">
      <c r="A1630" s="371"/>
      <c r="B1630" s="64" t="s">
        <v>29</v>
      </c>
      <c r="C1630" s="64" t="s">
        <v>30</v>
      </c>
      <c r="D1630" s="64" t="s">
        <v>31</v>
      </c>
      <c r="E1630" s="328" t="s">
        <v>32</v>
      </c>
      <c r="F1630" s="329"/>
      <c r="G1630" s="330"/>
      <c r="H1630" s="331"/>
      <c r="I1630" s="332"/>
      <c r="J1630" s="24" t="s">
        <v>39</v>
      </c>
      <c r="K1630" s="25"/>
      <c r="L1630" s="25"/>
      <c r="M1630" s="26"/>
    </row>
    <row r="1631" spans="1:13" ht="15" thickBot="1">
      <c r="A1631" s="372"/>
      <c r="B1631" s="28" t="s">
        <v>904</v>
      </c>
      <c r="C1631" s="28" t="s">
        <v>992</v>
      </c>
      <c r="D1631" s="70">
        <v>45243</v>
      </c>
      <c r="E1631" s="29" t="s">
        <v>36</v>
      </c>
      <c r="F1631" s="108">
        <v>45243</v>
      </c>
      <c r="G1631" s="357"/>
      <c r="H1631" s="358"/>
      <c r="I1631" s="359"/>
      <c r="J1631" s="36" t="s">
        <v>40</v>
      </c>
      <c r="K1631" s="37"/>
      <c r="L1631" s="37"/>
      <c r="M1631" s="47"/>
    </row>
    <row r="1632" spans="1:13" ht="21" thickTop="1">
      <c r="A1632" s="317">
        <f>A1628+1</f>
        <v>399</v>
      </c>
      <c r="B1632" s="67" t="s">
        <v>19</v>
      </c>
      <c r="C1632" s="67" t="s">
        <v>20</v>
      </c>
      <c r="D1632" s="67" t="s">
        <v>21</v>
      </c>
      <c r="E1632" s="320" t="s">
        <v>22</v>
      </c>
      <c r="F1632" s="321"/>
      <c r="G1632" s="320" t="s">
        <v>12</v>
      </c>
      <c r="H1632" s="322"/>
      <c r="I1632" s="71"/>
      <c r="J1632" s="17" t="s">
        <v>38</v>
      </c>
      <c r="K1632" s="18"/>
      <c r="L1632" s="18"/>
      <c r="M1632" s="19"/>
    </row>
    <row r="1633" spans="1:13">
      <c r="A1633" s="371"/>
      <c r="B1633" s="131" t="s">
        <v>984</v>
      </c>
      <c r="C1633" s="131" t="s">
        <v>928</v>
      </c>
      <c r="D1633" s="21">
        <v>45243</v>
      </c>
      <c r="E1633" s="131"/>
      <c r="F1633" s="131" t="s">
        <v>991</v>
      </c>
      <c r="G1633" s="325" t="s">
        <v>992</v>
      </c>
      <c r="H1633" s="326"/>
      <c r="I1633" s="327"/>
      <c r="J1633" s="22" t="s">
        <v>931</v>
      </c>
      <c r="K1633" s="22"/>
      <c r="L1633" s="22" t="s">
        <v>28</v>
      </c>
      <c r="M1633" s="109">
        <v>20</v>
      </c>
    </row>
    <row r="1634" spans="1:13" ht="20.399999999999999">
      <c r="A1634" s="371"/>
      <c r="B1634" s="64" t="s">
        <v>29</v>
      </c>
      <c r="C1634" s="64" t="s">
        <v>30</v>
      </c>
      <c r="D1634" s="64" t="s">
        <v>31</v>
      </c>
      <c r="E1634" s="328" t="s">
        <v>32</v>
      </c>
      <c r="F1634" s="329"/>
      <c r="G1634" s="330"/>
      <c r="H1634" s="331"/>
      <c r="I1634" s="332"/>
      <c r="J1634" s="24" t="s">
        <v>39</v>
      </c>
      <c r="K1634" s="25"/>
      <c r="L1634" s="25"/>
      <c r="M1634" s="26"/>
    </row>
    <row r="1635" spans="1:13" ht="15" thickBot="1">
      <c r="A1635" s="372"/>
      <c r="B1635" s="28" t="s">
        <v>904</v>
      </c>
      <c r="C1635" s="28" t="s">
        <v>992</v>
      </c>
      <c r="D1635" s="70">
        <v>45243</v>
      </c>
      <c r="E1635" s="29" t="s">
        <v>36</v>
      </c>
      <c r="F1635" s="108">
        <v>45243</v>
      </c>
      <c r="G1635" s="357"/>
      <c r="H1635" s="358"/>
      <c r="I1635" s="359"/>
      <c r="J1635" s="36" t="s">
        <v>40</v>
      </c>
      <c r="K1635" s="37"/>
      <c r="L1635" s="37"/>
      <c r="M1635" s="47"/>
    </row>
    <row r="1636" spans="1:13" ht="21" thickTop="1">
      <c r="A1636" s="317">
        <f>A1632+1</f>
        <v>400</v>
      </c>
      <c r="B1636" s="67" t="s">
        <v>19</v>
      </c>
      <c r="C1636" s="67" t="s">
        <v>20</v>
      </c>
      <c r="D1636" s="67" t="s">
        <v>21</v>
      </c>
      <c r="E1636" s="320" t="s">
        <v>22</v>
      </c>
      <c r="F1636" s="321"/>
      <c r="G1636" s="320" t="s">
        <v>12</v>
      </c>
      <c r="H1636" s="322"/>
      <c r="I1636" s="71"/>
      <c r="J1636" s="17" t="s">
        <v>38</v>
      </c>
      <c r="K1636" s="18"/>
      <c r="L1636" s="18"/>
      <c r="M1636" s="19"/>
    </row>
    <row r="1637" spans="1:13">
      <c r="A1637" s="371"/>
      <c r="B1637" s="131" t="s">
        <v>1008</v>
      </c>
      <c r="C1637" s="131" t="s">
        <v>928</v>
      </c>
      <c r="D1637" s="21">
        <v>45243</v>
      </c>
      <c r="E1637" s="131"/>
      <c r="F1637" s="131" t="s">
        <v>991</v>
      </c>
      <c r="G1637" s="325" t="s">
        <v>992</v>
      </c>
      <c r="H1637" s="326"/>
      <c r="I1637" s="327"/>
      <c r="J1637" s="22" t="s">
        <v>931</v>
      </c>
      <c r="K1637" s="22"/>
      <c r="L1637" s="22" t="s">
        <v>28</v>
      </c>
      <c r="M1637" s="109">
        <v>20</v>
      </c>
    </row>
    <row r="1638" spans="1:13" ht="20.399999999999999">
      <c r="A1638" s="371"/>
      <c r="B1638" s="64" t="s">
        <v>29</v>
      </c>
      <c r="C1638" s="64" t="s">
        <v>30</v>
      </c>
      <c r="D1638" s="64" t="s">
        <v>31</v>
      </c>
      <c r="E1638" s="328" t="s">
        <v>32</v>
      </c>
      <c r="F1638" s="329"/>
      <c r="G1638" s="330"/>
      <c r="H1638" s="331"/>
      <c r="I1638" s="332"/>
      <c r="J1638" s="24" t="s">
        <v>39</v>
      </c>
      <c r="K1638" s="25"/>
      <c r="L1638" s="25"/>
      <c r="M1638" s="26"/>
    </row>
    <row r="1639" spans="1:13" ht="15" thickBot="1">
      <c r="A1639" s="372"/>
      <c r="B1639" s="28" t="s">
        <v>904</v>
      </c>
      <c r="C1639" s="28" t="s">
        <v>992</v>
      </c>
      <c r="D1639" s="70">
        <v>45243</v>
      </c>
      <c r="E1639" s="29" t="s">
        <v>36</v>
      </c>
      <c r="F1639" s="108">
        <v>45243</v>
      </c>
      <c r="G1639" s="357"/>
      <c r="H1639" s="358"/>
      <c r="I1639" s="359"/>
      <c r="J1639" s="36" t="s">
        <v>40</v>
      </c>
      <c r="K1639" s="37"/>
      <c r="L1639" s="37"/>
      <c r="M1639" s="47"/>
    </row>
    <row r="1640" spans="1:13" ht="21" thickTop="1">
      <c r="A1640" s="317">
        <f>A1636+1</f>
        <v>401</v>
      </c>
      <c r="B1640" s="67" t="s">
        <v>19</v>
      </c>
      <c r="C1640" s="67" t="s">
        <v>20</v>
      </c>
      <c r="D1640" s="67" t="s">
        <v>21</v>
      </c>
      <c r="E1640" s="320" t="s">
        <v>22</v>
      </c>
      <c r="F1640" s="321"/>
      <c r="G1640" s="320" t="s">
        <v>12</v>
      </c>
      <c r="H1640" s="322"/>
      <c r="I1640" s="71"/>
      <c r="J1640" s="17" t="s">
        <v>38</v>
      </c>
      <c r="K1640" s="18"/>
      <c r="L1640" s="18"/>
      <c r="M1640" s="19"/>
    </row>
    <row r="1641" spans="1:13">
      <c r="A1641" s="371"/>
      <c r="B1641" s="131" t="s">
        <v>990</v>
      </c>
      <c r="C1641" s="131" t="s">
        <v>928</v>
      </c>
      <c r="D1641" s="21">
        <v>45246</v>
      </c>
      <c r="E1641" s="131"/>
      <c r="F1641" s="131" t="s">
        <v>1009</v>
      </c>
      <c r="G1641" s="325" t="s">
        <v>1010</v>
      </c>
      <c r="H1641" s="326"/>
      <c r="I1641" s="327"/>
      <c r="J1641" s="22" t="s">
        <v>931</v>
      </c>
      <c r="K1641" s="22"/>
      <c r="L1641" s="22" t="s">
        <v>28</v>
      </c>
      <c r="M1641" s="109">
        <v>13</v>
      </c>
    </row>
    <row r="1642" spans="1:13" ht="20.399999999999999">
      <c r="A1642" s="371"/>
      <c r="B1642" s="64" t="s">
        <v>29</v>
      </c>
      <c r="C1642" s="64" t="s">
        <v>30</v>
      </c>
      <c r="D1642" s="64" t="s">
        <v>31</v>
      </c>
      <c r="E1642" s="328" t="s">
        <v>32</v>
      </c>
      <c r="F1642" s="329"/>
      <c r="G1642" s="330"/>
      <c r="H1642" s="331"/>
      <c r="I1642" s="332"/>
      <c r="J1642" s="24" t="s">
        <v>39</v>
      </c>
      <c r="K1642" s="25"/>
      <c r="L1642" s="25"/>
      <c r="M1642" s="26"/>
    </row>
    <row r="1643" spans="1:13" ht="21" thickBot="1">
      <c r="A1643" s="372"/>
      <c r="B1643" s="28" t="s">
        <v>1011</v>
      </c>
      <c r="C1643" s="28" t="s">
        <v>1010</v>
      </c>
      <c r="D1643" s="70">
        <v>45246</v>
      </c>
      <c r="E1643" s="29" t="s">
        <v>36</v>
      </c>
      <c r="F1643" s="108">
        <v>45246</v>
      </c>
      <c r="G1643" s="357"/>
      <c r="H1643" s="358"/>
      <c r="I1643" s="359"/>
      <c r="J1643" s="36" t="s">
        <v>40</v>
      </c>
      <c r="K1643" s="37"/>
      <c r="L1643" s="37"/>
      <c r="M1643" s="47"/>
    </row>
    <row r="1644" spans="1:13" ht="21" thickTop="1">
      <c r="A1644" s="317">
        <f>A1640+1</f>
        <v>402</v>
      </c>
      <c r="B1644" s="67" t="s">
        <v>19</v>
      </c>
      <c r="C1644" s="67" t="s">
        <v>20</v>
      </c>
      <c r="D1644" s="67" t="s">
        <v>21</v>
      </c>
      <c r="E1644" s="320" t="s">
        <v>22</v>
      </c>
      <c r="F1644" s="321"/>
      <c r="G1644" s="320" t="s">
        <v>12</v>
      </c>
      <c r="H1644" s="322"/>
      <c r="I1644" s="71"/>
      <c r="J1644" s="17" t="s">
        <v>38</v>
      </c>
      <c r="K1644" s="18"/>
      <c r="L1644" s="18"/>
      <c r="M1644" s="19"/>
    </row>
    <row r="1645" spans="1:13">
      <c r="A1645" s="371"/>
      <c r="B1645" s="131" t="s">
        <v>990</v>
      </c>
      <c r="C1645" s="131" t="s">
        <v>928</v>
      </c>
      <c r="D1645" s="21">
        <v>45246</v>
      </c>
      <c r="E1645" s="131"/>
      <c r="F1645" s="131" t="s">
        <v>1009</v>
      </c>
      <c r="G1645" s="325" t="s">
        <v>1010</v>
      </c>
      <c r="H1645" s="326"/>
      <c r="I1645" s="327"/>
      <c r="J1645" s="22" t="s">
        <v>931</v>
      </c>
      <c r="K1645" s="22"/>
      <c r="L1645" s="22" t="s">
        <v>28</v>
      </c>
      <c r="M1645" s="109">
        <v>13</v>
      </c>
    </row>
    <row r="1646" spans="1:13" ht="20.399999999999999">
      <c r="A1646" s="371"/>
      <c r="B1646" s="64" t="s">
        <v>29</v>
      </c>
      <c r="C1646" s="64" t="s">
        <v>30</v>
      </c>
      <c r="D1646" s="64" t="s">
        <v>31</v>
      </c>
      <c r="E1646" s="328" t="s">
        <v>32</v>
      </c>
      <c r="F1646" s="329"/>
      <c r="G1646" s="330"/>
      <c r="H1646" s="331"/>
      <c r="I1646" s="332"/>
      <c r="J1646" s="24" t="s">
        <v>39</v>
      </c>
      <c r="K1646" s="25"/>
      <c r="L1646" s="25"/>
      <c r="M1646" s="26"/>
    </row>
    <row r="1647" spans="1:13" ht="21" thickBot="1">
      <c r="A1647" s="372"/>
      <c r="B1647" s="28" t="s">
        <v>904</v>
      </c>
      <c r="C1647" s="28" t="s">
        <v>1010</v>
      </c>
      <c r="D1647" s="70">
        <v>45246</v>
      </c>
      <c r="E1647" s="29" t="s">
        <v>36</v>
      </c>
      <c r="F1647" s="108">
        <v>45246</v>
      </c>
      <c r="G1647" s="357"/>
      <c r="H1647" s="358"/>
      <c r="I1647" s="359"/>
      <c r="J1647" s="36" t="s">
        <v>40</v>
      </c>
      <c r="K1647" s="37"/>
      <c r="L1647" s="37"/>
      <c r="M1647" s="47"/>
    </row>
    <row r="1648" spans="1:13" ht="21" thickTop="1">
      <c r="A1648" s="317">
        <f>A1644+1</f>
        <v>403</v>
      </c>
      <c r="B1648" s="67" t="s">
        <v>19</v>
      </c>
      <c r="C1648" s="67" t="s">
        <v>20</v>
      </c>
      <c r="D1648" s="67" t="s">
        <v>21</v>
      </c>
      <c r="E1648" s="320" t="s">
        <v>22</v>
      </c>
      <c r="F1648" s="321"/>
      <c r="G1648" s="320" t="s">
        <v>12</v>
      </c>
      <c r="H1648" s="322"/>
      <c r="I1648" s="71"/>
      <c r="J1648" s="17" t="s">
        <v>38</v>
      </c>
      <c r="K1648" s="18"/>
      <c r="L1648" s="18"/>
      <c r="M1648" s="19"/>
    </row>
    <row r="1649" spans="1:13">
      <c r="A1649" s="371"/>
      <c r="B1649" s="131" t="s">
        <v>993</v>
      </c>
      <c r="C1649" s="131" t="s">
        <v>928</v>
      </c>
      <c r="D1649" s="21">
        <v>45246</v>
      </c>
      <c r="E1649" s="131"/>
      <c r="F1649" s="131" t="s">
        <v>1009</v>
      </c>
      <c r="G1649" s="325" t="s">
        <v>1010</v>
      </c>
      <c r="H1649" s="326"/>
      <c r="I1649" s="327"/>
      <c r="J1649" s="22" t="s">
        <v>931</v>
      </c>
      <c r="K1649" s="22"/>
      <c r="L1649" s="22" t="s">
        <v>28</v>
      </c>
      <c r="M1649" s="109">
        <v>13</v>
      </c>
    </row>
    <row r="1650" spans="1:13" ht="20.399999999999999">
      <c r="A1650" s="371"/>
      <c r="B1650" s="64" t="s">
        <v>29</v>
      </c>
      <c r="C1650" s="64" t="s">
        <v>30</v>
      </c>
      <c r="D1650" s="64" t="s">
        <v>31</v>
      </c>
      <c r="E1650" s="328" t="s">
        <v>32</v>
      </c>
      <c r="F1650" s="329"/>
      <c r="G1650" s="330"/>
      <c r="H1650" s="331"/>
      <c r="I1650" s="332"/>
      <c r="J1650" s="24" t="s">
        <v>39</v>
      </c>
      <c r="K1650" s="25"/>
      <c r="L1650" s="25"/>
      <c r="M1650" s="26"/>
    </row>
    <row r="1651" spans="1:13" ht="21" thickBot="1">
      <c r="A1651" s="372"/>
      <c r="B1651" s="28" t="s">
        <v>904</v>
      </c>
      <c r="C1651" s="28" t="s">
        <v>1010</v>
      </c>
      <c r="D1651" s="70">
        <v>45246</v>
      </c>
      <c r="E1651" s="29" t="s">
        <v>36</v>
      </c>
      <c r="F1651" s="108">
        <v>45246</v>
      </c>
      <c r="G1651" s="357"/>
      <c r="H1651" s="358"/>
      <c r="I1651" s="359"/>
      <c r="J1651" s="36" t="s">
        <v>40</v>
      </c>
      <c r="K1651" s="37"/>
      <c r="L1651" s="37"/>
      <c r="M1651" s="47"/>
    </row>
    <row r="1652" spans="1:13" ht="21" thickTop="1">
      <c r="A1652" s="317">
        <f>A1648+1</f>
        <v>404</v>
      </c>
      <c r="B1652" s="67" t="s">
        <v>19</v>
      </c>
      <c r="C1652" s="67" t="s">
        <v>20</v>
      </c>
      <c r="D1652" s="67" t="s">
        <v>21</v>
      </c>
      <c r="E1652" s="320" t="s">
        <v>22</v>
      </c>
      <c r="F1652" s="321"/>
      <c r="G1652" s="320" t="s">
        <v>12</v>
      </c>
      <c r="H1652" s="322"/>
      <c r="I1652" s="71"/>
      <c r="J1652" s="17" t="s">
        <v>38</v>
      </c>
      <c r="K1652" s="18"/>
      <c r="L1652" s="18"/>
      <c r="M1652" s="19"/>
    </row>
    <row r="1653" spans="1:13">
      <c r="A1653" s="371"/>
      <c r="B1653" s="131" t="s">
        <v>994</v>
      </c>
      <c r="C1653" s="131" t="s">
        <v>928</v>
      </c>
      <c r="D1653" s="21">
        <v>45246</v>
      </c>
      <c r="E1653" s="131"/>
      <c r="F1653" s="131" t="s">
        <v>1009</v>
      </c>
      <c r="G1653" s="325" t="s">
        <v>1010</v>
      </c>
      <c r="H1653" s="326"/>
      <c r="I1653" s="327"/>
      <c r="J1653" s="22" t="s">
        <v>931</v>
      </c>
      <c r="K1653" s="22"/>
      <c r="L1653" s="22" t="s">
        <v>28</v>
      </c>
      <c r="M1653" s="109">
        <v>13</v>
      </c>
    </row>
    <row r="1654" spans="1:13" ht="20.399999999999999">
      <c r="A1654" s="371"/>
      <c r="B1654" s="64" t="s">
        <v>29</v>
      </c>
      <c r="C1654" s="64" t="s">
        <v>30</v>
      </c>
      <c r="D1654" s="64" t="s">
        <v>31</v>
      </c>
      <c r="E1654" s="328" t="s">
        <v>32</v>
      </c>
      <c r="F1654" s="329"/>
      <c r="G1654" s="330"/>
      <c r="H1654" s="331"/>
      <c r="I1654" s="332"/>
      <c r="J1654" s="24" t="s">
        <v>39</v>
      </c>
      <c r="K1654" s="25"/>
      <c r="L1654" s="25"/>
      <c r="M1654" s="26"/>
    </row>
    <row r="1655" spans="1:13" ht="21" thickBot="1">
      <c r="A1655" s="372"/>
      <c r="B1655" s="28" t="s">
        <v>904</v>
      </c>
      <c r="C1655" s="28" t="s">
        <v>1010</v>
      </c>
      <c r="D1655" s="70">
        <v>45246</v>
      </c>
      <c r="E1655" s="29" t="s">
        <v>36</v>
      </c>
      <c r="F1655" s="108">
        <v>45246</v>
      </c>
      <c r="G1655" s="357"/>
      <c r="H1655" s="358"/>
      <c r="I1655" s="359"/>
      <c r="J1655" s="36" t="s">
        <v>40</v>
      </c>
      <c r="K1655" s="37"/>
      <c r="L1655" s="37"/>
      <c r="M1655" s="47"/>
    </row>
    <row r="1656" spans="1:13" ht="21" thickTop="1">
      <c r="A1656" s="317">
        <f>A1652+1</f>
        <v>405</v>
      </c>
      <c r="B1656" s="67" t="s">
        <v>19</v>
      </c>
      <c r="C1656" s="67" t="s">
        <v>20</v>
      </c>
      <c r="D1656" s="67" t="s">
        <v>21</v>
      </c>
      <c r="E1656" s="320" t="s">
        <v>22</v>
      </c>
      <c r="F1656" s="321"/>
      <c r="G1656" s="320" t="s">
        <v>12</v>
      </c>
      <c r="H1656" s="322"/>
      <c r="I1656" s="71"/>
      <c r="J1656" s="17" t="s">
        <v>38</v>
      </c>
      <c r="K1656" s="18"/>
      <c r="L1656" s="18"/>
      <c r="M1656" s="19"/>
    </row>
    <row r="1657" spans="1:13">
      <c r="A1657" s="371"/>
      <c r="B1657" s="131" t="s">
        <v>995</v>
      </c>
      <c r="C1657" s="131" t="s">
        <v>928</v>
      </c>
      <c r="D1657" s="21">
        <v>45246</v>
      </c>
      <c r="E1657" s="131"/>
      <c r="F1657" s="131" t="s">
        <v>1009</v>
      </c>
      <c r="G1657" s="325" t="s">
        <v>1010</v>
      </c>
      <c r="H1657" s="326"/>
      <c r="I1657" s="327"/>
      <c r="J1657" s="22" t="s">
        <v>931</v>
      </c>
      <c r="K1657" s="22"/>
      <c r="L1657" s="22" t="s">
        <v>28</v>
      </c>
      <c r="M1657" s="109">
        <v>13</v>
      </c>
    </row>
    <row r="1658" spans="1:13" ht="20.399999999999999">
      <c r="A1658" s="371"/>
      <c r="B1658" s="64" t="s">
        <v>29</v>
      </c>
      <c r="C1658" s="64" t="s">
        <v>30</v>
      </c>
      <c r="D1658" s="64" t="s">
        <v>31</v>
      </c>
      <c r="E1658" s="328" t="s">
        <v>32</v>
      </c>
      <c r="F1658" s="329"/>
      <c r="G1658" s="330"/>
      <c r="H1658" s="331"/>
      <c r="I1658" s="332"/>
      <c r="J1658" s="24" t="s">
        <v>39</v>
      </c>
      <c r="K1658" s="25"/>
      <c r="L1658" s="25"/>
      <c r="M1658" s="26"/>
    </row>
    <row r="1659" spans="1:13" ht="21" thickBot="1">
      <c r="A1659" s="372"/>
      <c r="B1659" s="28" t="s">
        <v>904</v>
      </c>
      <c r="C1659" s="28" t="s">
        <v>1010</v>
      </c>
      <c r="D1659" s="70">
        <v>45246</v>
      </c>
      <c r="E1659" s="29" t="s">
        <v>36</v>
      </c>
      <c r="F1659" s="108">
        <v>45246</v>
      </c>
      <c r="G1659" s="357"/>
      <c r="H1659" s="358"/>
      <c r="I1659" s="359"/>
      <c r="J1659" s="36" t="s">
        <v>40</v>
      </c>
      <c r="K1659" s="37"/>
      <c r="L1659" s="37"/>
      <c r="M1659" s="47"/>
    </row>
    <row r="1660" spans="1:13" ht="21" thickTop="1">
      <c r="A1660" s="317">
        <f>A1656+1</f>
        <v>406</v>
      </c>
      <c r="B1660" s="67" t="s">
        <v>19</v>
      </c>
      <c r="C1660" s="67" t="s">
        <v>20</v>
      </c>
      <c r="D1660" s="67" t="s">
        <v>21</v>
      </c>
      <c r="E1660" s="320" t="s">
        <v>22</v>
      </c>
      <c r="F1660" s="321"/>
      <c r="G1660" s="320" t="s">
        <v>12</v>
      </c>
      <c r="H1660" s="322"/>
      <c r="I1660" s="71"/>
      <c r="J1660" s="17" t="s">
        <v>38</v>
      </c>
      <c r="K1660" s="18"/>
      <c r="L1660" s="18"/>
      <c r="M1660" s="19"/>
    </row>
    <row r="1661" spans="1:13">
      <c r="A1661" s="371"/>
      <c r="B1661" s="131" t="s">
        <v>996</v>
      </c>
      <c r="C1661" s="131" t="s">
        <v>928</v>
      </c>
      <c r="D1661" s="21">
        <v>45246</v>
      </c>
      <c r="E1661" s="131"/>
      <c r="F1661" s="131" t="s">
        <v>1009</v>
      </c>
      <c r="G1661" s="325" t="s">
        <v>1010</v>
      </c>
      <c r="H1661" s="326"/>
      <c r="I1661" s="327"/>
      <c r="J1661" s="22" t="s">
        <v>931</v>
      </c>
      <c r="K1661" s="22"/>
      <c r="L1661" s="22" t="s">
        <v>28</v>
      </c>
      <c r="M1661" s="109">
        <v>13</v>
      </c>
    </row>
    <row r="1662" spans="1:13" ht="20.399999999999999">
      <c r="A1662" s="371"/>
      <c r="B1662" s="64" t="s">
        <v>29</v>
      </c>
      <c r="C1662" s="64" t="s">
        <v>30</v>
      </c>
      <c r="D1662" s="64" t="s">
        <v>31</v>
      </c>
      <c r="E1662" s="328" t="s">
        <v>32</v>
      </c>
      <c r="F1662" s="329"/>
      <c r="G1662" s="330"/>
      <c r="H1662" s="331"/>
      <c r="I1662" s="332"/>
      <c r="J1662" s="24" t="s">
        <v>39</v>
      </c>
      <c r="K1662" s="25"/>
      <c r="L1662" s="25"/>
      <c r="M1662" s="26"/>
    </row>
    <row r="1663" spans="1:13" ht="21" thickBot="1">
      <c r="A1663" s="372"/>
      <c r="B1663" s="28" t="s">
        <v>904</v>
      </c>
      <c r="C1663" s="28" t="s">
        <v>1010</v>
      </c>
      <c r="D1663" s="70">
        <v>45246</v>
      </c>
      <c r="E1663" s="29" t="s">
        <v>36</v>
      </c>
      <c r="F1663" s="108">
        <v>45246</v>
      </c>
      <c r="G1663" s="357"/>
      <c r="H1663" s="358"/>
      <c r="I1663" s="359"/>
      <c r="J1663" s="36" t="s">
        <v>40</v>
      </c>
      <c r="K1663" s="37"/>
      <c r="L1663" s="37"/>
      <c r="M1663" s="47"/>
    </row>
    <row r="1664" spans="1:13" ht="21" thickTop="1">
      <c r="A1664" s="317">
        <f>A1660+1</f>
        <v>407</v>
      </c>
      <c r="B1664" s="67" t="s">
        <v>19</v>
      </c>
      <c r="C1664" s="67" t="s">
        <v>20</v>
      </c>
      <c r="D1664" s="67" t="s">
        <v>21</v>
      </c>
      <c r="E1664" s="320" t="s">
        <v>22</v>
      </c>
      <c r="F1664" s="321"/>
      <c r="G1664" s="320" t="s">
        <v>12</v>
      </c>
      <c r="H1664" s="322"/>
      <c r="I1664" s="71"/>
      <c r="J1664" s="17" t="s">
        <v>38</v>
      </c>
      <c r="K1664" s="18"/>
      <c r="L1664" s="18"/>
      <c r="M1664" s="19"/>
    </row>
    <row r="1665" spans="1:13">
      <c r="A1665" s="371"/>
      <c r="B1665" s="131" t="s">
        <v>997</v>
      </c>
      <c r="C1665" s="131" t="s">
        <v>928</v>
      </c>
      <c r="D1665" s="21">
        <v>45246</v>
      </c>
      <c r="E1665" s="131"/>
      <c r="F1665" s="131" t="s">
        <v>1009</v>
      </c>
      <c r="G1665" s="325" t="s">
        <v>1010</v>
      </c>
      <c r="H1665" s="326"/>
      <c r="I1665" s="327"/>
      <c r="J1665" s="22" t="s">
        <v>931</v>
      </c>
      <c r="K1665" s="22"/>
      <c r="L1665" s="22" t="s">
        <v>28</v>
      </c>
      <c r="M1665" s="109">
        <v>13</v>
      </c>
    </row>
    <row r="1666" spans="1:13" ht="20.399999999999999">
      <c r="A1666" s="371"/>
      <c r="B1666" s="64" t="s">
        <v>29</v>
      </c>
      <c r="C1666" s="64" t="s">
        <v>30</v>
      </c>
      <c r="D1666" s="64" t="s">
        <v>31</v>
      </c>
      <c r="E1666" s="328" t="s">
        <v>32</v>
      </c>
      <c r="F1666" s="329"/>
      <c r="G1666" s="330"/>
      <c r="H1666" s="331"/>
      <c r="I1666" s="332"/>
      <c r="J1666" s="24" t="s">
        <v>39</v>
      </c>
      <c r="K1666" s="25"/>
      <c r="L1666" s="25"/>
      <c r="M1666" s="26"/>
    </row>
    <row r="1667" spans="1:13" ht="21" thickBot="1">
      <c r="A1667" s="372"/>
      <c r="B1667" s="28" t="s">
        <v>904</v>
      </c>
      <c r="C1667" s="28" t="s">
        <v>1010</v>
      </c>
      <c r="D1667" s="70">
        <v>45246</v>
      </c>
      <c r="E1667" s="29" t="s">
        <v>36</v>
      </c>
      <c r="F1667" s="108">
        <v>45246</v>
      </c>
      <c r="G1667" s="357"/>
      <c r="H1667" s="358"/>
      <c r="I1667" s="359"/>
      <c r="J1667" s="36" t="s">
        <v>40</v>
      </c>
      <c r="K1667" s="37"/>
      <c r="L1667" s="37"/>
      <c r="M1667" s="47"/>
    </row>
    <row r="1668" spans="1:13" ht="21" thickTop="1">
      <c r="A1668" s="317">
        <f>A1664+1</f>
        <v>408</v>
      </c>
      <c r="B1668" s="67" t="s">
        <v>19</v>
      </c>
      <c r="C1668" s="67" t="s">
        <v>20</v>
      </c>
      <c r="D1668" s="67" t="s">
        <v>21</v>
      </c>
      <c r="E1668" s="320" t="s">
        <v>22</v>
      </c>
      <c r="F1668" s="321"/>
      <c r="G1668" s="320" t="s">
        <v>12</v>
      </c>
      <c r="H1668" s="322"/>
      <c r="I1668" s="71"/>
      <c r="J1668" s="17" t="s">
        <v>38</v>
      </c>
      <c r="K1668" s="18"/>
      <c r="L1668" s="18"/>
      <c r="M1668" s="19"/>
    </row>
    <row r="1669" spans="1:13">
      <c r="A1669" s="371"/>
      <c r="B1669" s="131" t="s">
        <v>998</v>
      </c>
      <c r="C1669" s="131" t="s">
        <v>928</v>
      </c>
      <c r="D1669" s="21">
        <v>45246</v>
      </c>
      <c r="E1669" s="131"/>
      <c r="F1669" s="131" t="s">
        <v>1009</v>
      </c>
      <c r="G1669" s="325" t="s">
        <v>1010</v>
      </c>
      <c r="H1669" s="326"/>
      <c r="I1669" s="327"/>
      <c r="J1669" s="22" t="s">
        <v>931</v>
      </c>
      <c r="K1669" s="22"/>
      <c r="L1669" s="22" t="s">
        <v>28</v>
      </c>
      <c r="M1669" s="109">
        <v>13</v>
      </c>
    </row>
    <row r="1670" spans="1:13" ht="20.399999999999999">
      <c r="A1670" s="371"/>
      <c r="B1670" s="64" t="s">
        <v>29</v>
      </c>
      <c r="C1670" s="64" t="s">
        <v>30</v>
      </c>
      <c r="D1670" s="64" t="s">
        <v>31</v>
      </c>
      <c r="E1670" s="328" t="s">
        <v>32</v>
      </c>
      <c r="F1670" s="329"/>
      <c r="G1670" s="330"/>
      <c r="H1670" s="331"/>
      <c r="I1670" s="332"/>
      <c r="J1670" s="24" t="s">
        <v>39</v>
      </c>
      <c r="K1670" s="25"/>
      <c r="L1670" s="25"/>
      <c r="M1670" s="26"/>
    </row>
    <row r="1671" spans="1:13" ht="21" thickBot="1">
      <c r="A1671" s="372"/>
      <c r="B1671" s="28" t="s">
        <v>904</v>
      </c>
      <c r="C1671" s="28" t="s">
        <v>1010</v>
      </c>
      <c r="D1671" s="70">
        <v>45246</v>
      </c>
      <c r="E1671" s="29" t="s">
        <v>36</v>
      </c>
      <c r="F1671" s="108">
        <v>45246</v>
      </c>
      <c r="G1671" s="357"/>
      <c r="H1671" s="358"/>
      <c r="I1671" s="359"/>
      <c r="J1671" s="36" t="s">
        <v>40</v>
      </c>
      <c r="K1671" s="37"/>
      <c r="L1671" s="37"/>
      <c r="M1671" s="47"/>
    </row>
    <row r="1672" spans="1:13" ht="21" thickTop="1">
      <c r="A1672" s="317">
        <f>A1668+1</f>
        <v>409</v>
      </c>
      <c r="B1672" s="67" t="s">
        <v>19</v>
      </c>
      <c r="C1672" s="67" t="s">
        <v>20</v>
      </c>
      <c r="D1672" s="67" t="s">
        <v>21</v>
      </c>
      <c r="E1672" s="320" t="s">
        <v>22</v>
      </c>
      <c r="F1672" s="321"/>
      <c r="G1672" s="320" t="s">
        <v>12</v>
      </c>
      <c r="H1672" s="322"/>
      <c r="I1672" s="71"/>
      <c r="J1672" s="17" t="s">
        <v>38</v>
      </c>
      <c r="K1672" s="18"/>
      <c r="L1672" s="18"/>
      <c r="M1672" s="19"/>
    </row>
    <row r="1673" spans="1:13">
      <c r="A1673" s="371"/>
      <c r="B1673" s="131" t="s">
        <v>999</v>
      </c>
      <c r="C1673" s="131" t="s">
        <v>928</v>
      </c>
      <c r="D1673" s="21">
        <v>45246</v>
      </c>
      <c r="E1673" s="131"/>
      <c r="F1673" s="131" t="s">
        <v>1009</v>
      </c>
      <c r="G1673" s="325" t="s">
        <v>1010</v>
      </c>
      <c r="H1673" s="326"/>
      <c r="I1673" s="327"/>
      <c r="J1673" s="22" t="s">
        <v>931</v>
      </c>
      <c r="K1673" s="22"/>
      <c r="L1673" s="22" t="s">
        <v>28</v>
      </c>
      <c r="M1673" s="109">
        <v>13</v>
      </c>
    </row>
    <row r="1674" spans="1:13" ht="20.399999999999999">
      <c r="A1674" s="371"/>
      <c r="B1674" s="64" t="s">
        <v>29</v>
      </c>
      <c r="C1674" s="64" t="s">
        <v>30</v>
      </c>
      <c r="D1674" s="64" t="s">
        <v>31</v>
      </c>
      <c r="E1674" s="328" t="s">
        <v>32</v>
      </c>
      <c r="F1674" s="329"/>
      <c r="G1674" s="330"/>
      <c r="H1674" s="331"/>
      <c r="I1674" s="332"/>
      <c r="J1674" s="24" t="s">
        <v>39</v>
      </c>
      <c r="K1674" s="25"/>
      <c r="L1674" s="25"/>
      <c r="M1674" s="26"/>
    </row>
    <row r="1675" spans="1:13" ht="21" thickBot="1">
      <c r="A1675" s="372"/>
      <c r="B1675" s="28" t="s">
        <v>904</v>
      </c>
      <c r="C1675" s="28" t="s">
        <v>1010</v>
      </c>
      <c r="D1675" s="70">
        <v>45246</v>
      </c>
      <c r="E1675" s="29" t="s">
        <v>36</v>
      </c>
      <c r="F1675" s="108">
        <v>45246</v>
      </c>
      <c r="G1675" s="357"/>
      <c r="H1675" s="358"/>
      <c r="I1675" s="359"/>
      <c r="J1675" s="36" t="s">
        <v>40</v>
      </c>
      <c r="K1675" s="37"/>
      <c r="L1675" s="37"/>
      <c r="M1675" s="47"/>
    </row>
    <row r="1676" spans="1:13" ht="21" thickTop="1">
      <c r="A1676" s="317">
        <f>A1672+1</f>
        <v>410</v>
      </c>
      <c r="B1676" s="67" t="s">
        <v>19</v>
      </c>
      <c r="C1676" s="67" t="s">
        <v>20</v>
      </c>
      <c r="D1676" s="67" t="s">
        <v>21</v>
      </c>
      <c r="E1676" s="320" t="s">
        <v>22</v>
      </c>
      <c r="F1676" s="321"/>
      <c r="G1676" s="320" t="s">
        <v>12</v>
      </c>
      <c r="H1676" s="322"/>
      <c r="I1676" s="71"/>
      <c r="J1676" s="17" t="s">
        <v>38</v>
      </c>
      <c r="K1676" s="18"/>
      <c r="L1676" s="18"/>
      <c r="M1676" s="19"/>
    </row>
    <row r="1677" spans="1:13">
      <c r="A1677" s="371"/>
      <c r="B1677" s="131" t="s">
        <v>1000</v>
      </c>
      <c r="C1677" s="131" t="s">
        <v>928</v>
      </c>
      <c r="D1677" s="21">
        <v>45246</v>
      </c>
      <c r="E1677" s="131"/>
      <c r="F1677" s="131" t="s">
        <v>1009</v>
      </c>
      <c r="G1677" s="325" t="s">
        <v>1010</v>
      </c>
      <c r="H1677" s="326"/>
      <c r="I1677" s="327"/>
      <c r="J1677" s="22" t="s">
        <v>931</v>
      </c>
      <c r="K1677" s="22"/>
      <c r="L1677" s="22" t="s">
        <v>28</v>
      </c>
      <c r="M1677" s="109">
        <v>13</v>
      </c>
    </row>
    <row r="1678" spans="1:13" ht="20.399999999999999">
      <c r="A1678" s="371"/>
      <c r="B1678" s="64" t="s">
        <v>29</v>
      </c>
      <c r="C1678" s="64" t="s">
        <v>30</v>
      </c>
      <c r="D1678" s="64" t="s">
        <v>31</v>
      </c>
      <c r="E1678" s="328" t="s">
        <v>32</v>
      </c>
      <c r="F1678" s="329"/>
      <c r="G1678" s="330"/>
      <c r="H1678" s="331"/>
      <c r="I1678" s="332"/>
      <c r="J1678" s="24" t="s">
        <v>39</v>
      </c>
      <c r="K1678" s="25"/>
      <c r="L1678" s="25"/>
      <c r="M1678" s="26"/>
    </row>
    <row r="1679" spans="1:13" ht="21" thickBot="1">
      <c r="A1679" s="372"/>
      <c r="B1679" s="28" t="s">
        <v>904</v>
      </c>
      <c r="C1679" s="28" t="s">
        <v>1010</v>
      </c>
      <c r="D1679" s="70">
        <v>45246</v>
      </c>
      <c r="E1679" s="29" t="s">
        <v>36</v>
      </c>
      <c r="F1679" s="108">
        <v>45246</v>
      </c>
      <c r="G1679" s="357"/>
      <c r="H1679" s="358"/>
      <c r="I1679" s="359"/>
      <c r="J1679" s="36" t="s">
        <v>40</v>
      </c>
      <c r="K1679" s="37"/>
      <c r="L1679" s="37"/>
      <c r="M1679" s="47"/>
    </row>
    <row r="1680" spans="1:13" ht="21" thickTop="1">
      <c r="A1680" s="317">
        <f>A1676+1</f>
        <v>411</v>
      </c>
      <c r="B1680" s="67" t="s">
        <v>19</v>
      </c>
      <c r="C1680" s="67" t="s">
        <v>20</v>
      </c>
      <c r="D1680" s="67" t="s">
        <v>21</v>
      </c>
      <c r="E1680" s="320" t="s">
        <v>22</v>
      </c>
      <c r="F1680" s="321"/>
      <c r="G1680" s="320" t="s">
        <v>12</v>
      </c>
      <c r="H1680" s="322"/>
      <c r="I1680" s="71"/>
      <c r="J1680" s="17" t="s">
        <v>38</v>
      </c>
      <c r="K1680" s="18"/>
      <c r="L1680" s="18"/>
      <c r="M1680" s="19"/>
    </row>
    <row r="1681" spans="1:13">
      <c r="A1681" s="371"/>
      <c r="B1681" s="131" t="s">
        <v>1001</v>
      </c>
      <c r="C1681" s="131" t="s">
        <v>928</v>
      </c>
      <c r="D1681" s="21">
        <v>45246</v>
      </c>
      <c r="E1681" s="131"/>
      <c r="F1681" s="131" t="s">
        <v>1009</v>
      </c>
      <c r="G1681" s="325" t="s">
        <v>1010</v>
      </c>
      <c r="H1681" s="326"/>
      <c r="I1681" s="327"/>
      <c r="J1681" s="22" t="s">
        <v>931</v>
      </c>
      <c r="K1681" s="22"/>
      <c r="L1681" s="22" t="s">
        <v>28</v>
      </c>
      <c r="M1681" s="109">
        <v>13</v>
      </c>
    </row>
    <row r="1682" spans="1:13" ht="20.399999999999999">
      <c r="A1682" s="371"/>
      <c r="B1682" s="64" t="s">
        <v>29</v>
      </c>
      <c r="C1682" s="64" t="s">
        <v>30</v>
      </c>
      <c r="D1682" s="64" t="s">
        <v>31</v>
      </c>
      <c r="E1682" s="328" t="s">
        <v>32</v>
      </c>
      <c r="F1682" s="329"/>
      <c r="G1682" s="330"/>
      <c r="H1682" s="331"/>
      <c r="I1682" s="332"/>
      <c r="J1682" s="24" t="s">
        <v>39</v>
      </c>
      <c r="K1682" s="25"/>
      <c r="L1682" s="25"/>
      <c r="M1682" s="26"/>
    </row>
    <row r="1683" spans="1:13" ht="21" thickBot="1">
      <c r="A1683" s="372"/>
      <c r="B1683" s="28" t="s">
        <v>904</v>
      </c>
      <c r="C1683" s="28" t="s">
        <v>1010</v>
      </c>
      <c r="D1683" s="70">
        <v>45246</v>
      </c>
      <c r="E1683" s="29" t="s">
        <v>36</v>
      </c>
      <c r="F1683" s="108">
        <v>45246</v>
      </c>
      <c r="G1683" s="357"/>
      <c r="H1683" s="358"/>
      <c r="I1683" s="359"/>
      <c r="J1683" s="36" t="s">
        <v>40</v>
      </c>
      <c r="K1683" s="37"/>
      <c r="L1683" s="37"/>
      <c r="M1683" s="47"/>
    </row>
    <row r="1684" spans="1:13" ht="21" thickTop="1">
      <c r="A1684" s="317">
        <f>A1680+1</f>
        <v>412</v>
      </c>
      <c r="B1684" s="67" t="s">
        <v>19</v>
      </c>
      <c r="C1684" s="67" t="s">
        <v>20</v>
      </c>
      <c r="D1684" s="67" t="s">
        <v>21</v>
      </c>
      <c r="E1684" s="320" t="s">
        <v>22</v>
      </c>
      <c r="F1684" s="321"/>
      <c r="G1684" s="320" t="s">
        <v>12</v>
      </c>
      <c r="H1684" s="322"/>
      <c r="I1684" s="71"/>
      <c r="J1684" s="17" t="s">
        <v>38</v>
      </c>
      <c r="K1684" s="18"/>
      <c r="L1684" s="18"/>
      <c r="M1684" s="19"/>
    </row>
    <row r="1685" spans="1:13" ht="20.399999999999999">
      <c r="A1685" s="371"/>
      <c r="B1685" s="131" t="s">
        <v>1002</v>
      </c>
      <c r="C1685" s="131" t="s">
        <v>928</v>
      </c>
      <c r="D1685" s="21">
        <v>45246</v>
      </c>
      <c r="E1685" s="131"/>
      <c r="F1685" s="131" t="s">
        <v>1009</v>
      </c>
      <c r="G1685" s="325" t="s">
        <v>1010</v>
      </c>
      <c r="H1685" s="326"/>
      <c r="I1685" s="327"/>
      <c r="J1685" s="22" t="s">
        <v>931</v>
      </c>
      <c r="K1685" s="22"/>
      <c r="L1685" s="22" t="s">
        <v>28</v>
      </c>
      <c r="M1685" s="109">
        <v>13</v>
      </c>
    </row>
    <row r="1686" spans="1:13" ht="20.399999999999999">
      <c r="A1686" s="371"/>
      <c r="B1686" s="64" t="s">
        <v>29</v>
      </c>
      <c r="C1686" s="64" t="s">
        <v>30</v>
      </c>
      <c r="D1686" s="64" t="s">
        <v>31</v>
      </c>
      <c r="E1686" s="328" t="s">
        <v>32</v>
      </c>
      <c r="F1686" s="329"/>
      <c r="G1686" s="330"/>
      <c r="H1686" s="331"/>
      <c r="I1686" s="332"/>
      <c r="J1686" s="24" t="s">
        <v>39</v>
      </c>
      <c r="K1686" s="25"/>
      <c r="L1686" s="25"/>
      <c r="M1686" s="26"/>
    </row>
    <row r="1687" spans="1:13" ht="21" thickBot="1">
      <c r="A1687" s="372"/>
      <c r="B1687" s="28" t="s">
        <v>904</v>
      </c>
      <c r="C1687" s="28" t="s">
        <v>1010</v>
      </c>
      <c r="D1687" s="70">
        <v>45246</v>
      </c>
      <c r="E1687" s="29" t="s">
        <v>36</v>
      </c>
      <c r="F1687" s="108">
        <v>45246</v>
      </c>
      <c r="G1687" s="357"/>
      <c r="H1687" s="358"/>
      <c r="I1687" s="359"/>
      <c r="J1687" s="36" t="s">
        <v>40</v>
      </c>
      <c r="K1687" s="37"/>
      <c r="L1687" s="37"/>
      <c r="M1687" s="47"/>
    </row>
    <row r="1688" spans="1:13" ht="21" thickTop="1">
      <c r="A1688" s="317">
        <f>A1684+1</f>
        <v>413</v>
      </c>
      <c r="B1688" s="67" t="s">
        <v>19</v>
      </c>
      <c r="C1688" s="67" t="s">
        <v>20</v>
      </c>
      <c r="D1688" s="67" t="s">
        <v>21</v>
      </c>
      <c r="E1688" s="320" t="s">
        <v>22</v>
      </c>
      <c r="F1688" s="321"/>
      <c r="G1688" s="320" t="s">
        <v>12</v>
      </c>
      <c r="H1688" s="322"/>
      <c r="I1688" s="71"/>
      <c r="J1688" s="17" t="s">
        <v>38</v>
      </c>
      <c r="K1688" s="18"/>
      <c r="L1688" s="18"/>
      <c r="M1688" s="19"/>
    </row>
    <row r="1689" spans="1:13" ht="19.5" customHeight="1">
      <c r="A1689" s="371"/>
      <c r="B1689" s="131" t="s">
        <v>1003</v>
      </c>
      <c r="C1689" s="131" t="s">
        <v>928</v>
      </c>
      <c r="D1689" s="21">
        <v>45246</v>
      </c>
      <c r="E1689" s="131"/>
      <c r="F1689" s="131" t="s">
        <v>1009</v>
      </c>
      <c r="G1689" s="325" t="s">
        <v>1010</v>
      </c>
      <c r="H1689" s="326"/>
      <c r="I1689" s="327"/>
      <c r="J1689" s="22" t="s">
        <v>931</v>
      </c>
      <c r="K1689" s="22"/>
      <c r="L1689" s="22" t="s">
        <v>28</v>
      </c>
      <c r="M1689" s="109">
        <v>13</v>
      </c>
    </row>
    <row r="1690" spans="1:13" ht="20.399999999999999">
      <c r="A1690" s="371"/>
      <c r="B1690" s="64" t="s">
        <v>29</v>
      </c>
      <c r="C1690" s="64" t="s">
        <v>30</v>
      </c>
      <c r="D1690" s="64" t="s">
        <v>31</v>
      </c>
      <c r="E1690" s="328" t="s">
        <v>32</v>
      </c>
      <c r="F1690" s="329"/>
      <c r="G1690" s="330"/>
      <c r="H1690" s="331"/>
      <c r="I1690" s="332"/>
      <c r="J1690" s="24" t="s">
        <v>39</v>
      </c>
      <c r="K1690" s="25"/>
      <c r="L1690" s="25"/>
      <c r="M1690" s="26"/>
    </row>
    <row r="1691" spans="1:13" ht="21" thickBot="1">
      <c r="A1691" s="372"/>
      <c r="B1691" s="28" t="s">
        <v>904</v>
      </c>
      <c r="C1691" s="28" t="s">
        <v>1010</v>
      </c>
      <c r="D1691" s="70">
        <v>45246</v>
      </c>
      <c r="E1691" s="29" t="s">
        <v>36</v>
      </c>
      <c r="F1691" s="108">
        <v>45246</v>
      </c>
      <c r="G1691" s="357"/>
      <c r="H1691" s="358"/>
      <c r="I1691" s="359"/>
      <c r="J1691" s="36" t="s">
        <v>40</v>
      </c>
      <c r="K1691" s="37"/>
      <c r="L1691" s="37"/>
      <c r="M1691" s="47"/>
    </row>
    <row r="1692" spans="1:13" ht="21" thickTop="1">
      <c r="A1692" s="317">
        <f>A1688+1</f>
        <v>414</v>
      </c>
      <c r="B1692" s="67" t="s">
        <v>19</v>
      </c>
      <c r="C1692" s="67" t="s">
        <v>20</v>
      </c>
      <c r="D1692" s="67" t="s">
        <v>21</v>
      </c>
      <c r="E1692" s="320" t="s">
        <v>22</v>
      </c>
      <c r="F1692" s="321"/>
      <c r="G1692" s="320" t="s">
        <v>12</v>
      </c>
      <c r="H1692" s="322"/>
      <c r="I1692" s="71"/>
      <c r="J1692" s="17" t="s">
        <v>38</v>
      </c>
      <c r="K1692" s="18"/>
      <c r="L1692" s="18"/>
      <c r="M1692" s="19"/>
    </row>
    <row r="1693" spans="1:13" ht="22.05" customHeight="1">
      <c r="A1693" s="371"/>
      <c r="B1693" s="131" t="s">
        <v>1004</v>
      </c>
      <c r="C1693" s="131" t="s">
        <v>928</v>
      </c>
      <c r="D1693" s="21">
        <v>45246</v>
      </c>
      <c r="E1693" s="131"/>
      <c r="F1693" s="131" t="s">
        <v>1009</v>
      </c>
      <c r="G1693" s="325" t="s">
        <v>1010</v>
      </c>
      <c r="H1693" s="326"/>
      <c r="I1693" s="327"/>
      <c r="J1693" s="22" t="s">
        <v>931</v>
      </c>
      <c r="K1693" s="22"/>
      <c r="L1693" s="22" t="s">
        <v>28</v>
      </c>
      <c r="M1693" s="109">
        <v>13</v>
      </c>
    </row>
    <row r="1694" spans="1:13" ht="20.399999999999999">
      <c r="A1694" s="371"/>
      <c r="B1694" s="64" t="s">
        <v>29</v>
      </c>
      <c r="C1694" s="64" t="s">
        <v>30</v>
      </c>
      <c r="D1694" s="64" t="s">
        <v>31</v>
      </c>
      <c r="E1694" s="328" t="s">
        <v>32</v>
      </c>
      <c r="F1694" s="329"/>
      <c r="G1694" s="330"/>
      <c r="H1694" s="331"/>
      <c r="I1694" s="332"/>
      <c r="J1694" s="24" t="s">
        <v>39</v>
      </c>
      <c r="K1694" s="25"/>
      <c r="L1694" s="25"/>
      <c r="M1694" s="26"/>
    </row>
    <row r="1695" spans="1:13" ht="21" thickBot="1">
      <c r="A1695" s="372"/>
      <c r="B1695" s="28" t="s">
        <v>904</v>
      </c>
      <c r="C1695" s="28" t="s">
        <v>1010</v>
      </c>
      <c r="D1695" s="70">
        <v>45246</v>
      </c>
      <c r="E1695" s="29" t="s">
        <v>36</v>
      </c>
      <c r="F1695" s="108">
        <v>45246</v>
      </c>
      <c r="G1695" s="357"/>
      <c r="H1695" s="358"/>
      <c r="I1695" s="359"/>
      <c r="J1695" s="36" t="s">
        <v>40</v>
      </c>
      <c r="K1695" s="37"/>
      <c r="L1695" s="37"/>
      <c r="M1695" s="47"/>
    </row>
    <row r="1696" spans="1:13" ht="21" thickTop="1">
      <c r="A1696" s="317">
        <f>A1692+1</f>
        <v>415</v>
      </c>
      <c r="B1696" s="67" t="s">
        <v>19</v>
      </c>
      <c r="C1696" s="67" t="s">
        <v>20</v>
      </c>
      <c r="D1696" s="67" t="s">
        <v>21</v>
      </c>
      <c r="E1696" s="320" t="s">
        <v>22</v>
      </c>
      <c r="F1696" s="321"/>
      <c r="G1696" s="320" t="s">
        <v>12</v>
      </c>
      <c r="H1696" s="322"/>
      <c r="I1696" s="71"/>
      <c r="J1696" s="17" t="s">
        <v>38</v>
      </c>
      <c r="K1696" s="18"/>
      <c r="L1696" s="18"/>
      <c r="M1696" s="19"/>
    </row>
    <row r="1697" spans="1:13" ht="22.5" customHeight="1">
      <c r="A1697" s="371"/>
      <c r="B1697" s="131" t="s">
        <v>1005</v>
      </c>
      <c r="C1697" s="131" t="s">
        <v>928</v>
      </c>
      <c r="D1697" s="21">
        <v>45246</v>
      </c>
      <c r="E1697" s="131"/>
      <c r="F1697" s="131" t="s">
        <v>1009</v>
      </c>
      <c r="G1697" s="325" t="s">
        <v>1010</v>
      </c>
      <c r="H1697" s="326"/>
      <c r="I1697" s="327"/>
      <c r="J1697" s="22" t="s">
        <v>931</v>
      </c>
      <c r="K1697" s="22"/>
      <c r="L1697" s="22" t="s">
        <v>28</v>
      </c>
      <c r="M1697" s="109">
        <v>13</v>
      </c>
    </row>
    <row r="1698" spans="1:13" ht="20.399999999999999">
      <c r="A1698" s="371"/>
      <c r="B1698" s="64" t="s">
        <v>29</v>
      </c>
      <c r="C1698" s="64" t="s">
        <v>30</v>
      </c>
      <c r="D1698" s="64" t="s">
        <v>31</v>
      </c>
      <c r="E1698" s="328" t="s">
        <v>32</v>
      </c>
      <c r="F1698" s="329"/>
      <c r="G1698" s="330"/>
      <c r="H1698" s="331"/>
      <c r="I1698" s="332"/>
      <c r="J1698" s="24" t="s">
        <v>39</v>
      </c>
      <c r="K1698" s="25"/>
      <c r="L1698" s="25"/>
      <c r="M1698" s="26"/>
    </row>
    <row r="1699" spans="1:13" ht="21" thickBot="1">
      <c r="A1699" s="372"/>
      <c r="B1699" s="28" t="s">
        <v>904</v>
      </c>
      <c r="C1699" s="28" t="s">
        <v>1010</v>
      </c>
      <c r="D1699" s="70">
        <v>45246</v>
      </c>
      <c r="E1699" s="29" t="s">
        <v>36</v>
      </c>
      <c r="F1699" s="108">
        <v>45246</v>
      </c>
      <c r="G1699" s="357"/>
      <c r="H1699" s="358"/>
      <c r="I1699" s="359"/>
      <c r="J1699" s="36" t="s">
        <v>40</v>
      </c>
      <c r="K1699" s="37"/>
      <c r="L1699" s="37"/>
      <c r="M1699" s="47"/>
    </row>
    <row r="1700" spans="1:13" ht="21" thickTop="1">
      <c r="A1700" s="317">
        <f>A1696+1</f>
        <v>416</v>
      </c>
      <c r="B1700" s="67" t="s">
        <v>19</v>
      </c>
      <c r="C1700" s="67" t="s">
        <v>20</v>
      </c>
      <c r="D1700" s="67" t="s">
        <v>21</v>
      </c>
      <c r="E1700" s="320" t="s">
        <v>22</v>
      </c>
      <c r="F1700" s="321"/>
      <c r="G1700" s="320" t="s">
        <v>12</v>
      </c>
      <c r="H1700" s="322"/>
      <c r="I1700" s="71"/>
      <c r="J1700" s="17" t="s">
        <v>38</v>
      </c>
      <c r="K1700" s="18"/>
      <c r="L1700" s="18"/>
      <c r="M1700" s="19"/>
    </row>
    <row r="1701" spans="1:13" ht="19.05" customHeight="1">
      <c r="A1701" s="371"/>
      <c r="B1701" s="131" t="s">
        <v>1006</v>
      </c>
      <c r="C1701" s="131" t="s">
        <v>928</v>
      </c>
      <c r="D1701" s="21">
        <v>45246</v>
      </c>
      <c r="E1701" s="131"/>
      <c r="F1701" s="131" t="s">
        <v>1009</v>
      </c>
      <c r="G1701" s="325" t="s">
        <v>1010</v>
      </c>
      <c r="H1701" s="326"/>
      <c r="I1701" s="327"/>
      <c r="J1701" s="22" t="s">
        <v>931</v>
      </c>
      <c r="K1701" s="22"/>
      <c r="L1701" s="22" t="s">
        <v>28</v>
      </c>
      <c r="M1701" s="109">
        <v>13</v>
      </c>
    </row>
    <row r="1702" spans="1:13" ht="20.399999999999999">
      <c r="A1702" s="371"/>
      <c r="B1702" s="64" t="s">
        <v>29</v>
      </c>
      <c r="C1702" s="64" t="s">
        <v>30</v>
      </c>
      <c r="D1702" s="64" t="s">
        <v>31</v>
      </c>
      <c r="E1702" s="328" t="s">
        <v>32</v>
      </c>
      <c r="F1702" s="329"/>
      <c r="G1702" s="330"/>
      <c r="H1702" s="331"/>
      <c r="I1702" s="332"/>
      <c r="J1702" s="24" t="s">
        <v>39</v>
      </c>
      <c r="K1702" s="25"/>
      <c r="L1702" s="25"/>
      <c r="M1702" s="26"/>
    </row>
    <row r="1703" spans="1:13" ht="21" thickBot="1">
      <c r="A1703" s="372"/>
      <c r="B1703" s="28" t="s">
        <v>904</v>
      </c>
      <c r="C1703" s="28" t="s">
        <v>1010</v>
      </c>
      <c r="D1703" s="70">
        <v>45246</v>
      </c>
      <c r="E1703" s="29" t="s">
        <v>36</v>
      </c>
      <c r="F1703" s="108">
        <v>45246</v>
      </c>
      <c r="G1703" s="357"/>
      <c r="H1703" s="358"/>
      <c r="I1703" s="359"/>
      <c r="J1703" s="36" t="s">
        <v>40</v>
      </c>
      <c r="K1703" s="37"/>
      <c r="L1703" s="37"/>
      <c r="M1703" s="47"/>
    </row>
    <row r="1704" spans="1:13" ht="21" thickTop="1">
      <c r="A1704" s="317">
        <f>A1700+1</f>
        <v>417</v>
      </c>
      <c r="B1704" s="67" t="s">
        <v>19</v>
      </c>
      <c r="C1704" s="67" t="s">
        <v>20</v>
      </c>
      <c r="D1704" s="67" t="s">
        <v>21</v>
      </c>
      <c r="E1704" s="320" t="s">
        <v>22</v>
      </c>
      <c r="F1704" s="321"/>
      <c r="G1704" s="320" t="s">
        <v>12</v>
      </c>
      <c r="H1704" s="322"/>
      <c r="I1704" s="71"/>
      <c r="J1704" s="17" t="s">
        <v>38</v>
      </c>
      <c r="K1704" s="18"/>
      <c r="L1704" s="18"/>
      <c r="M1704" s="19"/>
    </row>
    <row r="1705" spans="1:13">
      <c r="A1705" s="371"/>
      <c r="B1705" s="131" t="s">
        <v>1007</v>
      </c>
      <c r="C1705" s="131" t="s">
        <v>928</v>
      </c>
      <c r="D1705" s="21">
        <v>45246</v>
      </c>
      <c r="E1705" s="131"/>
      <c r="F1705" s="131" t="s">
        <v>1009</v>
      </c>
      <c r="G1705" s="325" t="s">
        <v>1010</v>
      </c>
      <c r="H1705" s="326"/>
      <c r="I1705" s="327"/>
      <c r="J1705" s="22" t="s">
        <v>931</v>
      </c>
      <c r="K1705" s="22"/>
      <c r="L1705" s="22" t="s">
        <v>28</v>
      </c>
      <c r="M1705" s="109">
        <v>13</v>
      </c>
    </row>
    <row r="1706" spans="1:13" ht="20.399999999999999">
      <c r="A1706" s="371"/>
      <c r="B1706" s="64" t="s">
        <v>29</v>
      </c>
      <c r="C1706" s="64" t="s">
        <v>30</v>
      </c>
      <c r="D1706" s="64" t="s">
        <v>31</v>
      </c>
      <c r="E1706" s="328" t="s">
        <v>32</v>
      </c>
      <c r="F1706" s="329"/>
      <c r="G1706" s="330"/>
      <c r="H1706" s="331"/>
      <c r="I1706" s="332"/>
      <c r="J1706" s="24" t="s">
        <v>39</v>
      </c>
      <c r="K1706" s="25"/>
      <c r="L1706" s="25"/>
      <c r="M1706" s="26"/>
    </row>
    <row r="1707" spans="1:13" ht="21" thickBot="1">
      <c r="A1707" s="372"/>
      <c r="B1707" s="28" t="s">
        <v>904</v>
      </c>
      <c r="C1707" s="28" t="s">
        <v>1010</v>
      </c>
      <c r="D1707" s="70">
        <v>45246</v>
      </c>
      <c r="E1707" s="29" t="s">
        <v>36</v>
      </c>
      <c r="F1707" s="108">
        <v>45246</v>
      </c>
      <c r="G1707" s="357"/>
      <c r="H1707" s="358"/>
      <c r="I1707" s="359"/>
      <c r="J1707" s="36" t="s">
        <v>40</v>
      </c>
      <c r="K1707" s="37"/>
      <c r="L1707" s="37"/>
      <c r="M1707" s="47"/>
    </row>
    <row r="1708" spans="1:13" ht="21" thickTop="1">
      <c r="A1708" s="317">
        <f>A1704+1</f>
        <v>418</v>
      </c>
      <c r="B1708" s="67" t="s">
        <v>19</v>
      </c>
      <c r="C1708" s="67" t="s">
        <v>20</v>
      </c>
      <c r="D1708" s="67" t="s">
        <v>21</v>
      </c>
      <c r="E1708" s="320" t="s">
        <v>22</v>
      </c>
      <c r="F1708" s="321"/>
      <c r="G1708" s="320" t="s">
        <v>12</v>
      </c>
      <c r="H1708" s="322"/>
      <c r="I1708" s="71"/>
      <c r="J1708" s="17" t="s">
        <v>38</v>
      </c>
      <c r="K1708" s="18"/>
      <c r="L1708" s="18"/>
      <c r="M1708" s="19"/>
    </row>
    <row r="1709" spans="1:13" ht="19.5" customHeight="1">
      <c r="A1709" s="371"/>
      <c r="B1709" s="131" t="s">
        <v>984</v>
      </c>
      <c r="C1709" s="131" t="s">
        <v>928</v>
      </c>
      <c r="D1709" s="21">
        <v>45246</v>
      </c>
      <c r="E1709" s="131"/>
      <c r="F1709" s="131" t="s">
        <v>1009</v>
      </c>
      <c r="G1709" s="325" t="s">
        <v>1010</v>
      </c>
      <c r="H1709" s="326"/>
      <c r="I1709" s="327"/>
      <c r="J1709" s="22" t="s">
        <v>931</v>
      </c>
      <c r="K1709" s="22"/>
      <c r="L1709" s="22" t="s">
        <v>28</v>
      </c>
      <c r="M1709" s="109">
        <v>13</v>
      </c>
    </row>
    <row r="1710" spans="1:13" ht="20.399999999999999">
      <c r="A1710" s="371"/>
      <c r="B1710" s="64" t="s">
        <v>29</v>
      </c>
      <c r="C1710" s="64" t="s">
        <v>30</v>
      </c>
      <c r="D1710" s="64" t="s">
        <v>31</v>
      </c>
      <c r="E1710" s="328" t="s">
        <v>32</v>
      </c>
      <c r="F1710" s="329"/>
      <c r="G1710" s="330"/>
      <c r="H1710" s="331"/>
      <c r="I1710" s="332"/>
      <c r="J1710" s="24" t="s">
        <v>39</v>
      </c>
      <c r="K1710" s="25"/>
      <c r="L1710" s="25"/>
      <c r="M1710" s="26"/>
    </row>
    <row r="1711" spans="1:13" ht="21" thickBot="1">
      <c r="A1711" s="372"/>
      <c r="B1711" s="28" t="s">
        <v>904</v>
      </c>
      <c r="C1711" s="28" t="s">
        <v>1010</v>
      </c>
      <c r="D1711" s="70">
        <v>45246</v>
      </c>
      <c r="E1711" s="29" t="s">
        <v>36</v>
      </c>
      <c r="F1711" s="108">
        <v>45246</v>
      </c>
      <c r="G1711" s="357"/>
      <c r="H1711" s="358"/>
      <c r="I1711" s="359"/>
      <c r="J1711" s="36" t="s">
        <v>40</v>
      </c>
      <c r="K1711" s="37"/>
      <c r="L1711" s="37"/>
      <c r="M1711" s="47"/>
    </row>
    <row r="1712" spans="1:13" ht="21" thickTop="1">
      <c r="A1712" s="317">
        <f>A1708+1</f>
        <v>419</v>
      </c>
      <c r="B1712" s="67" t="s">
        <v>19</v>
      </c>
      <c r="C1712" s="67" t="s">
        <v>20</v>
      </c>
      <c r="D1712" s="67" t="s">
        <v>21</v>
      </c>
      <c r="E1712" s="320" t="s">
        <v>22</v>
      </c>
      <c r="F1712" s="321"/>
      <c r="G1712" s="320" t="s">
        <v>12</v>
      </c>
      <c r="H1712" s="322"/>
      <c r="I1712" s="71"/>
      <c r="J1712" s="17" t="s">
        <v>38</v>
      </c>
      <c r="K1712" s="18"/>
      <c r="L1712" s="18"/>
      <c r="M1712" s="19"/>
    </row>
    <row r="1713" spans="1:13" ht="19.5" customHeight="1">
      <c r="A1713" s="371"/>
      <c r="B1713" s="131" t="s">
        <v>1008</v>
      </c>
      <c r="C1713" s="131" t="s">
        <v>928</v>
      </c>
      <c r="D1713" s="21">
        <v>45246</v>
      </c>
      <c r="E1713" s="131"/>
      <c r="F1713" s="131" t="s">
        <v>1009</v>
      </c>
      <c r="G1713" s="325" t="s">
        <v>1010</v>
      </c>
      <c r="H1713" s="326"/>
      <c r="I1713" s="327"/>
      <c r="J1713" s="22" t="s">
        <v>931</v>
      </c>
      <c r="K1713" s="22"/>
      <c r="L1713" s="22" t="s">
        <v>28</v>
      </c>
      <c r="M1713" s="109">
        <v>13</v>
      </c>
    </row>
    <row r="1714" spans="1:13" ht="20.399999999999999">
      <c r="A1714" s="371"/>
      <c r="B1714" s="64" t="s">
        <v>29</v>
      </c>
      <c r="C1714" s="64" t="s">
        <v>30</v>
      </c>
      <c r="D1714" s="64" t="s">
        <v>31</v>
      </c>
      <c r="E1714" s="328" t="s">
        <v>32</v>
      </c>
      <c r="F1714" s="329"/>
      <c r="G1714" s="330"/>
      <c r="H1714" s="331"/>
      <c r="I1714" s="332"/>
      <c r="J1714" s="24" t="s">
        <v>39</v>
      </c>
      <c r="K1714" s="25"/>
      <c r="L1714" s="25"/>
      <c r="M1714" s="26"/>
    </row>
    <row r="1715" spans="1:13" ht="21" thickBot="1">
      <c r="A1715" s="372"/>
      <c r="B1715" s="28" t="s">
        <v>904</v>
      </c>
      <c r="C1715" s="28" t="s">
        <v>1010</v>
      </c>
      <c r="D1715" s="70">
        <v>45246</v>
      </c>
      <c r="E1715" s="29" t="s">
        <v>36</v>
      </c>
      <c r="F1715" s="108">
        <v>45246</v>
      </c>
      <c r="G1715" s="357"/>
      <c r="H1715" s="358"/>
      <c r="I1715" s="359"/>
      <c r="J1715" s="36" t="s">
        <v>40</v>
      </c>
      <c r="K1715" s="37"/>
      <c r="L1715" s="37"/>
      <c r="M1715" s="47"/>
    </row>
    <row r="1716" spans="1:13" ht="21" thickTop="1">
      <c r="A1716" s="317">
        <f>A1712+1</f>
        <v>420</v>
      </c>
      <c r="B1716" s="67" t="s">
        <v>19</v>
      </c>
      <c r="C1716" s="67" t="s">
        <v>20</v>
      </c>
      <c r="D1716" s="67" t="s">
        <v>21</v>
      </c>
      <c r="E1716" s="320" t="s">
        <v>22</v>
      </c>
      <c r="F1716" s="321"/>
      <c r="G1716" s="320" t="s">
        <v>12</v>
      </c>
      <c r="H1716" s="322"/>
      <c r="I1716" s="71"/>
      <c r="J1716" s="17" t="s">
        <v>38</v>
      </c>
      <c r="K1716" s="18"/>
      <c r="L1716" s="18"/>
      <c r="M1716" s="19"/>
    </row>
    <row r="1717" spans="1:13" ht="20.399999999999999">
      <c r="A1717" s="371"/>
      <c r="B1717" s="131" t="s">
        <v>900</v>
      </c>
      <c r="C1717" s="131" t="s">
        <v>1012</v>
      </c>
      <c r="D1717" s="21">
        <v>45249</v>
      </c>
      <c r="E1717" s="131"/>
      <c r="F1717" s="131" t="s">
        <v>1013</v>
      </c>
      <c r="G1717" s="325" t="s">
        <v>1014</v>
      </c>
      <c r="H1717" s="326"/>
      <c r="I1717" s="327"/>
      <c r="J1717" s="22" t="s">
        <v>363</v>
      </c>
      <c r="K1717" s="22"/>
      <c r="L1717" s="22" t="s">
        <v>28</v>
      </c>
      <c r="M1717" s="109">
        <v>118</v>
      </c>
    </row>
    <row r="1718" spans="1:13" ht="20.399999999999999">
      <c r="A1718" s="371"/>
      <c r="B1718" s="64" t="s">
        <v>29</v>
      </c>
      <c r="C1718" s="64" t="s">
        <v>30</v>
      </c>
      <c r="D1718" s="64" t="s">
        <v>31</v>
      </c>
      <c r="E1718" s="328" t="s">
        <v>32</v>
      </c>
      <c r="F1718" s="329"/>
      <c r="G1718" s="330"/>
      <c r="H1718" s="331"/>
      <c r="I1718" s="332"/>
      <c r="J1718" s="24" t="s">
        <v>39</v>
      </c>
      <c r="K1718" s="25"/>
      <c r="L1718" s="25"/>
      <c r="M1718" s="26"/>
    </row>
    <row r="1719" spans="1:13" ht="21" thickBot="1">
      <c r="A1719" s="372"/>
      <c r="B1719" s="28" t="s">
        <v>904</v>
      </c>
      <c r="C1719" s="28" t="s">
        <v>1014</v>
      </c>
      <c r="D1719" s="70">
        <v>45249</v>
      </c>
      <c r="E1719" s="29" t="s">
        <v>36</v>
      </c>
      <c r="F1719" s="108">
        <v>45249</v>
      </c>
      <c r="G1719" s="357"/>
      <c r="H1719" s="358"/>
      <c r="I1719" s="359"/>
      <c r="J1719" s="36" t="s">
        <v>40</v>
      </c>
      <c r="K1719" s="37"/>
      <c r="L1719" s="37"/>
      <c r="M1719" s="47"/>
    </row>
    <row r="1720" spans="1:13" ht="21" thickTop="1">
      <c r="A1720" s="317">
        <f>A1716+1</f>
        <v>421</v>
      </c>
      <c r="B1720" s="67" t="s">
        <v>19</v>
      </c>
      <c r="C1720" s="67" t="s">
        <v>20</v>
      </c>
      <c r="D1720" s="67" t="s">
        <v>21</v>
      </c>
      <c r="E1720" s="320" t="s">
        <v>22</v>
      </c>
      <c r="F1720" s="321"/>
      <c r="G1720" s="320" t="s">
        <v>12</v>
      </c>
      <c r="H1720" s="322"/>
      <c r="I1720" s="71"/>
      <c r="J1720" s="17" t="s">
        <v>38</v>
      </c>
      <c r="K1720" s="18"/>
      <c r="L1720" s="18"/>
      <c r="M1720" s="19"/>
    </row>
    <row r="1721" spans="1:13" ht="20.399999999999999">
      <c r="A1721" s="371"/>
      <c r="B1721" s="131" t="s">
        <v>906</v>
      </c>
      <c r="C1721" s="131" t="s">
        <v>1012</v>
      </c>
      <c r="D1721" s="21">
        <v>45249</v>
      </c>
      <c r="E1721" s="131"/>
      <c r="F1721" s="131" t="s">
        <v>1013</v>
      </c>
      <c r="G1721" s="325" t="s">
        <v>1014</v>
      </c>
      <c r="H1721" s="326"/>
      <c r="I1721" s="327"/>
      <c r="J1721" s="22" t="s">
        <v>363</v>
      </c>
      <c r="K1721" s="22"/>
      <c r="L1721" s="22" t="s">
        <v>28</v>
      </c>
      <c r="M1721" s="109">
        <v>118</v>
      </c>
    </row>
    <row r="1722" spans="1:13" ht="20.399999999999999">
      <c r="A1722" s="371"/>
      <c r="B1722" s="64" t="s">
        <v>29</v>
      </c>
      <c r="C1722" s="64" t="s">
        <v>30</v>
      </c>
      <c r="D1722" s="64" t="s">
        <v>31</v>
      </c>
      <c r="E1722" s="328" t="s">
        <v>32</v>
      </c>
      <c r="F1722" s="329"/>
      <c r="G1722" s="330"/>
      <c r="H1722" s="331"/>
      <c r="I1722" s="332"/>
      <c r="J1722" s="24" t="s">
        <v>39</v>
      </c>
      <c r="K1722" s="25"/>
      <c r="L1722" s="25"/>
      <c r="M1722" s="26"/>
    </row>
    <row r="1723" spans="1:13" ht="21" thickBot="1">
      <c r="A1723" s="372"/>
      <c r="B1723" s="28" t="s">
        <v>904</v>
      </c>
      <c r="C1723" s="28" t="s">
        <v>1014</v>
      </c>
      <c r="D1723" s="70">
        <v>45249</v>
      </c>
      <c r="E1723" s="29" t="s">
        <v>36</v>
      </c>
      <c r="F1723" s="108">
        <v>45249</v>
      </c>
      <c r="G1723" s="357"/>
      <c r="H1723" s="358"/>
      <c r="I1723" s="359"/>
      <c r="J1723" s="36" t="s">
        <v>40</v>
      </c>
      <c r="K1723" s="37"/>
      <c r="L1723" s="37"/>
      <c r="M1723" s="47"/>
    </row>
    <row r="1724" spans="1:13" ht="21" thickTop="1">
      <c r="A1724" s="317">
        <f>A1720+1</f>
        <v>422</v>
      </c>
      <c r="B1724" s="67" t="s">
        <v>19</v>
      </c>
      <c r="C1724" s="67" t="s">
        <v>20</v>
      </c>
      <c r="D1724" s="67" t="s">
        <v>21</v>
      </c>
      <c r="E1724" s="320" t="s">
        <v>22</v>
      </c>
      <c r="F1724" s="321"/>
      <c r="G1724" s="320" t="s">
        <v>12</v>
      </c>
      <c r="H1724" s="322"/>
      <c r="I1724" s="71"/>
      <c r="J1724" s="17" t="s">
        <v>38</v>
      </c>
      <c r="K1724" s="18"/>
      <c r="L1724" s="18"/>
      <c r="M1724" s="19"/>
    </row>
    <row r="1725" spans="1:13" ht="20.399999999999999">
      <c r="A1725" s="371"/>
      <c r="B1725" s="131" t="s">
        <v>909</v>
      </c>
      <c r="C1725" s="131" t="s">
        <v>1012</v>
      </c>
      <c r="D1725" s="21">
        <v>45249</v>
      </c>
      <c r="E1725" s="131"/>
      <c r="F1725" s="131" t="s">
        <v>1013</v>
      </c>
      <c r="G1725" s="325" t="s">
        <v>1014</v>
      </c>
      <c r="H1725" s="326"/>
      <c r="I1725" s="327"/>
      <c r="J1725" s="22" t="s">
        <v>363</v>
      </c>
      <c r="K1725" s="22"/>
      <c r="L1725" s="22" t="s">
        <v>28</v>
      </c>
      <c r="M1725" s="109">
        <v>118</v>
      </c>
    </row>
    <row r="1726" spans="1:13" ht="20.399999999999999">
      <c r="A1726" s="371"/>
      <c r="B1726" s="64" t="s">
        <v>29</v>
      </c>
      <c r="C1726" s="64" t="s">
        <v>30</v>
      </c>
      <c r="D1726" s="64" t="s">
        <v>31</v>
      </c>
      <c r="E1726" s="328" t="s">
        <v>32</v>
      </c>
      <c r="F1726" s="329"/>
      <c r="G1726" s="330"/>
      <c r="H1726" s="331"/>
      <c r="I1726" s="332"/>
      <c r="J1726" s="24" t="s">
        <v>39</v>
      </c>
      <c r="K1726" s="25"/>
      <c r="L1726" s="25"/>
      <c r="M1726" s="26"/>
    </row>
    <row r="1727" spans="1:13" ht="21" thickBot="1">
      <c r="A1727" s="372"/>
      <c r="B1727" s="28" t="s">
        <v>904</v>
      </c>
      <c r="C1727" s="28" t="s">
        <v>1014</v>
      </c>
      <c r="D1727" s="70">
        <v>45249</v>
      </c>
      <c r="E1727" s="29" t="s">
        <v>36</v>
      </c>
      <c r="F1727" s="108">
        <v>45249</v>
      </c>
      <c r="G1727" s="357"/>
      <c r="H1727" s="358"/>
      <c r="I1727" s="359"/>
      <c r="J1727" s="36" t="s">
        <v>40</v>
      </c>
      <c r="K1727" s="37"/>
      <c r="L1727" s="37"/>
      <c r="M1727" s="47"/>
    </row>
    <row r="1728" spans="1:13" ht="21" thickTop="1">
      <c r="A1728" s="317">
        <f>A1724+1</f>
        <v>423</v>
      </c>
      <c r="B1728" s="67" t="s">
        <v>19</v>
      </c>
      <c r="C1728" s="67" t="s">
        <v>20</v>
      </c>
      <c r="D1728" s="67" t="s">
        <v>21</v>
      </c>
      <c r="E1728" s="320" t="s">
        <v>22</v>
      </c>
      <c r="F1728" s="321"/>
      <c r="G1728" s="320" t="s">
        <v>12</v>
      </c>
      <c r="H1728" s="322"/>
      <c r="I1728" s="71"/>
      <c r="J1728" s="17" t="s">
        <v>38</v>
      </c>
      <c r="K1728" s="18"/>
      <c r="L1728" s="18"/>
      <c r="M1728" s="19"/>
    </row>
    <row r="1729" spans="1:13" ht="20.399999999999999">
      <c r="A1729" s="371"/>
      <c r="B1729" s="131" t="s">
        <v>911</v>
      </c>
      <c r="C1729" s="131" t="s">
        <v>1012</v>
      </c>
      <c r="D1729" s="21">
        <v>45249</v>
      </c>
      <c r="E1729" s="131"/>
      <c r="F1729" s="131" t="s">
        <v>1013</v>
      </c>
      <c r="G1729" s="325" t="s">
        <v>1014</v>
      </c>
      <c r="H1729" s="326"/>
      <c r="I1729" s="327"/>
      <c r="J1729" s="22" t="s">
        <v>363</v>
      </c>
      <c r="K1729" s="22"/>
      <c r="L1729" s="22" t="s">
        <v>28</v>
      </c>
      <c r="M1729" s="109">
        <v>118</v>
      </c>
    </row>
    <row r="1730" spans="1:13" ht="20.399999999999999">
      <c r="A1730" s="371"/>
      <c r="B1730" s="64" t="s">
        <v>29</v>
      </c>
      <c r="C1730" s="64" t="s">
        <v>30</v>
      </c>
      <c r="D1730" s="64" t="s">
        <v>31</v>
      </c>
      <c r="E1730" s="328" t="s">
        <v>32</v>
      </c>
      <c r="F1730" s="329"/>
      <c r="G1730" s="330"/>
      <c r="H1730" s="331"/>
      <c r="I1730" s="332"/>
      <c r="J1730" s="24" t="s">
        <v>39</v>
      </c>
      <c r="K1730" s="25"/>
      <c r="L1730" s="25"/>
      <c r="M1730" s="26"/>
    </row>
    <row r="1731" spans="1:13" ht="21" thickBot="1">
      <c r="A1731" s="372"/>
      <c r="B1731" s="28" t="s">
        <v>904</v>
      </c>
      <c r="C1731" s="28" t="s">
        <v>1014</v>
      </c>
      <c r="D1731" s="70">
        <v>45249</v>
      </c>
      <c r="E1731" s="29" t="s">
        <v>36</v>
      </c>
      <c r="F1731" s="108">
        <v>45249</v>
      </c>
      <c r="G1731" s="357"/>
      <c r="H1731" s="358"/>
      <c r="I1731" s="359"/>
      <c r="J1731" s="36" t="s">
        <v>40</v>
      </c>
      <c r="K1731" s="37"/>
      <c r="L1731" s="37"/>
      <c r="M1731" s="47"/>
    </row>
    <row r="1732" spans="1:13" ht="21" thickTop="1">
      <c r="A1732" s="317">
        <f>A1728+1</f>
        <v>424</v>
      </c>
      <c r="B1732" s="67" t="s">
        <v>19</v>
      </c>
      <c r="C1732" s="67" t="s">
        <v>20</v>
      </c>
      <c r="D1732" s="67" t="s">
        <v>21</v>
      </c>
      <c r="E1732" s="320" t="s">
        <v>22</v>
      </c>
      <c r="F1732" s="321"/>
      <c r="G1732" s="320" t="s">
        <v>12</v>
      </c>
      <c r="H1732" s="322"/>
      <c r="I1732" s="71"/>
      <c r="J1732" s="17" t="s">
        <v>38</v>
      </c>
      <c r="K1732" s="18"/>
      <c r="L1732" s="18"/>
      <c r="M1732" s="19"/>
    </row>
    <row r="1733" spans="1:13" ht="20.399999999999999">
      <c r="A1733" s="371"/>
      <c r="B1733" s="131" t="s">
        <v>1015</v>
      </c>
      <c r="C1733" s="131" t="s">
        <v>1012</v>
      </c>
      <c r="D1733" s="21">
        <v>45249</v>
      </c>
      <c r="E1733" s="131"/>
      <c r="F1733" s="131" t="s">
        <v>1013</v>
      </c>
      <c r="G1733" s="325" t="s">
        <v>1014</v>
      </c>
      <c r="H1733" s="326"/>
      <c r="I1733" s="327"/>
      <c r="J1733" s="22" t="s">
        <v>363</v>
      </c>
      <c r="K1733" s="22"/>
      <c r="L1733" s="22" t="s">
        <v>28</v>
      </c>
      <c r="M1733" s="109">
        <v>118</v>
      </c>
    </row>
    <row r="1734" spans="1:13" ht="20.399999999999999">
      <c r="A1734" s="371"/>
      <c r="B1734" s="64" t="s">
        <v>29</v>
      </c>
      <c r="C1734" s="64" t="s">
        <v>30</v>
      </c>
      <c r="D1734" s="64" t="s">
        <v>31</v>
      </c>
      <c r="E1734" s="328" t="s">
        <v>32</v>
      </c>
      <c r="F1734" s="329"/>
      <c r="G1734" s="330"/>
      <c r="H1734" s="331"/>
      <c r="I1734" s="332"/>
      <c r="J1734" s="24" t="s">
        <v>39</v>
      </c>
      <c r="K1734" s="25"/>
      <c r="L1734" s="25"/>
      <c r="M1734" s="26"/>
    </row>
    <row r="1735" spans="1:13" ht="21" thickBot="1">
      <c r="A1735" s="372"/>
      <c r="B1735" s="28" t="s">
        <v>954</v>
      </c>
      <c r="C1735" s="28" t="s">
        <v>1014</v>
      </c>
      <c r="D1735" s="70">
        <v>45249</v>
      </c>
      <c r="E1735" s="29" t="s">
        <v>36</v>
      </c>
      <c r="F1735" s="108">
        <v>45249</v>
      </c>
      <c r="G1735" s="357"/>
      <c r="H1735" s="358"/>
      <c r="I1735" s="359"/>
      <c r="J1735" s="36" t="s">
        <v>40</v>
      </c>
      <c r="K1735" s="37"/>
      <c r="L1735" s="37"/>
      <c r="M1735" s="47"/>
    </row>
    <row r="1736" spans="1:13" ht="21" thickTop="1">
      <c r="A1736" s="317">
        <f>A1732+1</f>
        <v>425</v>
      </c>
      <c r="B1736" s="67" t="s">
        <v>19</v>
      </c>
      <c r="C1736" s="67" t="s">
        <v>20</v>
      </c>
      <c r="D1736" s="67" t="s">
        <v>21</v>
      </c>
      <c r="E1736" s="320" t="s">
        <v>22</v>
      </c>
      <c r="F1736" s="321"/>
      <c r="G1736" s="320" t="s">
        <v>12</v>
      </c>
      <c r="H1736" s="322"/>
      <c r="I1736" s="71"/>
      <c r="J1736" s="17" t="s">
        <v>38</v>
      </c>
      <c r="K1736" s="18"/>
      <c r="L1736" s="18"/>
      <c r="M1736" s="19"/>
    </row>
    <row r="1737" spans="1:13" ht="20.399999999999999">
      <c r="A1737" s="371"/>
      <c r="B1737" s="131" t="s">
        <v>912</v>
      </c>
      <c r="C1737" s="131" t="s">
        <v>1012</v>
      </c>
      <c r="D1737" s="21">
        <v>45249</v>
      </c>
      <c r="E1737" s="131"/>
      <c r="F1737" s="131" t="s">
        <v>1013</v>
      </c>
      <c r="G1737" s="325" t="s">
        <v>1014</v>
      </c>
      <c r="H1737" s="326"/>
      <c r="I1737" s="327"/>
      <c r="J1737" s="22" t="s">
        <v>363</v>
      </c>
      <c r="K1737" s="22"/>
      <c r="L1737" s="22" t="s">
        <v>28</v>
      </c>
      <c r="M1737" s="109">
        <v>118</v>
      </c>
    </row>
    <row r="1738" spans="1:13" ht="20.399999999999999">
      <c r="A1738" s="371"/>
      <c r="B1738" s="64" t="s">
        <v>29</v>
      </c>
      <c r="C1738" s="64" t="s">
        <v>30</v>
      </c>
      <c r="D1738" s="64" t="s">
        <v>31</v>
      </c>
      <c r="E1738" s="328" t="s">
        <v>32</v>
      </c>
      <c r="F1738" s="329"/>
      <c r="G1738" s="330"/>
      <c r="H1738" s="331"/>
      <c r="I1738" s="332"/>
      <c r="J1738" s="24" t="s">
        <v>39</v>
      </c>
      <c r="K1738" s="25"/>
      <c r="L1738" s="25"/>
      <c r="M1738" s="26"/>
    </row>
    <row r="1739" spans="1:13" ht="21" thickBot="1">
      <c r="A1739" s="372"/>
      <c r="B1739" s="28" t="s">
        <v>904</v>
      </c>
      <c r="C1739" s="28" t="s">
        <v>1014</v>
      </c>
      <c r="D1739" s="70">
        <v>45249</v>
      </c>
      <c r="E1739" s="29" t="s">
        <v>36</v>
      </c>
      <c r="F1739" s="108">
        <v>45249</v>
      </c>
      <c r="G1739" s="357"/>
      <c r="H1739" s="358"/>
      <c r="I1739" s="359"/>
      <c r="J1739" s="36" t="s">
        <v>40</v>
      </c>
      <c r="K1739" s="37"/>
      <c r="L1739" s="37"/>
      <c r="M1739" s="47"/>
    </row>
    <row r="1740" spans="1:13" ht="21" thickTop="1">
      <c r="A1740" s="317">
        <f>A1736+1</f>
        <v>426</v>
      </c>
      <c r="B1740" s="67" t="s">
        <v>19</v>
      </c>
      <c r="C1740" s="67" t="s">
        <v>20</v>
      </c>
      <c r="D1740" s="67" t="s">
        <v>21</v>
      </c>
      <c r="E1740" s="320" t="s">
        <v>22</v>
      </c>
      <c r="F1740" s="321"/>
      <c r="G1740" s="320" t="s">
        <v>12</v>
      </c>
      <c r="H1740" s="322"/>
      <c r="I1740" s="71"/>
      <c r="J1740" s="17" t="s">
        <v>38</v>
      </c>
      <c r="K1740" s="18"/>
      <c r="L1740" s="18"/>
      <c r="M1740" s="19"/>
    </row>
    <row r="1741" spans="1:13" ht="20.399999999999999">
      <c r="A1741" s="371"/>
      <c r="B1741" s="131" t="s">
        <v>913</v>
      </c>
      <c r="C1741" s="131" t="s">
        <v>1012</v>
      </c>
      <c r="D1741" s="21">
        <v>45249</v>
      </c>
      <c r="E1741" s="131"/>
      <c r="F1741" s="131" t="s">
        <v>1013</v>
      </c>
      <c r="G1741" s="325" t="s">
        <v>1014</v>
      </c>
      <c r="H1741" s="326"/>
      <c r="I1741" s="327"/>
      <c r="J1741" s="22" t="s">
        <v>363</v>
      </c>
      <c r="K1741" s="22"/>
      <c r="L1741" s="22" t="s">
        <v>28</v>
      </c>
      <c r="M1741" s="109">
        <v>118</v>
      </c>
    </row>
    <row r="1742" spans="1:13" ht="20.399999999999999">
      <c r="A1742" s="371"/>
      <c r="B1742" s="64" t="s">
        <v>29</v>
      </c>
      <c r="C1742" s="64" t="s">
        <v>30</v>
      </c>
      <c r="D1742" s="64" t="s">
        <v>31</v>
      </c>
      <c r="E1742" s="328" t="s">
        <v>32</v>
      </c>
      <c r="F1742" s="329"/>
      <c r="G1742" s="330"/>
      <c r="H1742" s="331"/>
      <c r="I1742" s="332"/>
      <c r="J1742" s="24" t="s">
        <v>39</v>
      </c>
      <c r="K1742" s="25"/>
      <c r="L1742" s="25"/>
      <c r="M1742" s="26"/>
    </row>
    <row r="1743" spans="1:13" ht="21" thickBot="1">
      <c r="A1743" s="372"/>
      <c r="B1743" s="28" t="s">
        <v>904</v>
      </c>
      <c r="C1743" s="28" t="s">
        <v>1014</v>
      </c>
      <c r="D1743" s="70">
        <v>45249</v>
      </c>
      <c r="E1743" s="29" t="s">
        <v>36</v>
      </c>
      <c r="F1743" s="108">
        <v>45249</v>
      </c>
      <c r="G1743" s="357"/>
      <c r="H1743" s="358"/>
      <c r="I1743" s="359"/>
      <c r="J1743" s="36" t="s">
        <v>40</v>
      </c>
      <c r="K1743" s="37"/>
      <c r="L1743" s="37"/>
      <c r="M1743" s="47"/>
    </row>
    <row r="1744" spans="1:13" ht="21" thickTop="1">
      <c r="A1744" s="317">
        <f>A1740+1</f>
        <v>427</v>
      </c>
      <c r="B1744" s="67" t="s">
        <v>19</v>
      </c>
      <c r="C1744" s="67" t="s">
        <v>20</v>
      </c>
      <c r="D1744" s="67" t="s">
        <v>21</v>
      </c>
      <c r="E1744" s="320" t="s">
        <v>22</v>
      </c>
      <c r="F1744" s="321"/>
      <c r="G1744" s="320" t="s">
        <v>12</v>
      </c>
      <c r="H1744" s="322"/>
      <c r="I1744" s="71"/>
      <c r="J1744" s="17" t="s">
        <v>38</v>
      </c>
      <c r="K1744" s="18"/>
      <c r="L1744" s="18"/>
      <c r="M1744" s="19"/>
    </row>
    <row r="1745" spans="1:13" ht="20.399999999999999">
      <c r="A1745" s="371"/>
      <c r="B1745" s="131" t="s">
        <v>926</v>
      </c>
      <c r="C1745" s="131" t="s">
        <v>1012</v>
      </c>
      <c r="D1745" s="21">
        <v>45249</v>
      </c>
      <c r="E1745" s="131"/>
      <c r="F1745" s="131" t="s">
        <v>1013</v>
      </c>
      <c r="G1745" s="325" t="s">
        <v>1014</v>
      </c>
      <c r="H1745" s="326"/>
      <c r="I1745" s="327"/>
      <c r="J1745" s="22" t="s">
        <v>363</v>
      </c>
      <c r="K1745" s="22"/>
      <c r="L1745" s="22" t="s">
        <v>28</v>
      </c>
      <c r="M1745" s="109">
        <v>118</v>
      </c>
    </row>
    <row r="1746" spans="1:13" ht="20.399999999999999">
      <c r="A1746" s="371"/>
      <c r="B1746" s="64" t="s">
        <v>29</v>
      </c>
      <c r="C1746" s="64" t="s">
        <v>30</v>
      </c>
      <c r="D1746" s="64" t="s">
        <v>31</v>
      </c>
      <c r="E1746" s="328" t="s">
        <v>32</v>
      </c>
      <c r="F1746" s="329"/>
      <c r="G1746" s="330"/>
      <c r="H1746" s="331"/>
      <c r="I1746" s="332"/>
      <c r="J1746" s="24" t="s">
        <v>39</v>
      </c>
      <c r="K1746" s="25"/>
      <c r="L1746" s="25"/>
      <c r="M1746" s="26"/>
    </row>
    <row r="1747" spans="1:13" ht="21" thickBot="1">
      <c r="A1747" s="372"/>
      <c r="B1747" s="28" t="s">
        <v>904</v>
      </c>
      <c r="C1747" s="28" t="s">
        <v>1014</v>
      </c>
      <c r="D1747" s="70">
        <v>45249</v>
      </c>
      <c r="E1747" s="29" t="s">
        <v>36</v>
      </c>
      <c r="F1747" s="108">
        <v>45249</v>
      </c>
      <c r="G1747" s="357"/>
      <c r="H1747" s="358"/>
      <c r="I1747" s="359"/>
      <c r="J1747" s="36" t="s">
        <v>40</v>
      </c>
      <c r="K1747" s="37"/>
      <c r="L1747" s="37"/>
      <c r="M1747" s="47"/>
    </row>
    <row r="1748" spans="1:13" ht="21" thickTop="1">
      <c r="A1748" s="317">
        <f>A1744+1</f>
        <v>428</v>
      </c>
      <c r="B1748" s="67" t="s">
        <v>19</v>
      </c>
      <c r="C1748" s="67" t="s">
        <v>20</v>
      </c>
      <c r="D1748" s="67" t="s">
        <v>21</v>
      </c>
      <c r="E1748" s="320" t="s">
        <v>22</v>
      </c>
      <c r="F1748" s="321"/>
      <c r="G1748" s="320" t="s">
        <v>12</v>
      </c>
      <c r="H1748" s="322"/>
      <c r="I1748" s="71"/>
      <c r="J1748" s="17" t="s">
        <v>38</v>
      </c>
      <c r="K1748" s="18"/>
      <c r="L1748" s="18"/>
      <c r="M1748" s="19"/>
    </row>
    <row r="1749" spans="1:13" ht="20.399999999999999">
      <c r="A1749" s="371"/>
      <c r="B1749" s="131" t="s">
        <v>914</v>
      </c>
      <c r="C1749" s="131" t="s">
        <v>1012</v>
      </c>
      <c r="D1749" s="21">
        <v>45249</v>
      </c>
      <c r="E1749" s="131"/>
      <c r="F1749" s="131" t="s">
        <v>1013</v>
      </c>
      <c r="G1749" s="325" t="s">
        <v>1014</v>
      </c>
      <c r="H1749" s="326"/>
      <c r="I1749" s="327"/>
      <c r="J1749" s="22" t="s">
        <v>363</v>
      </c>
      <c r="K1749" s="22"/>
      <c r="L1749" s="22" t="s">
        <v>28</v>
      </c>
      <c r="M1749" s="109">
        <v>118</v>
      </c>
    </row>
    <row r="1750" spans="1:13" ht="20.399999999999999">
      <c r="A1750" s="371"/>
      <c r="B1750" s="64" t="s">
        <v>29</v>
      </c>
      <c r="C1750" s="64" t="s">
        <v>30</v>
      </c>
      <c r="D1750" s="64" t="s">
        <v>31</v>
      </c>
      <c r="E1750" s="328" t="s">
        <v>32</v>
      </c>
      <c r="F1750" s="329"/>
      <c r="G1750" s="330"/>
      <c r="H1750" s="331"/>
      <c r="I1750" s="332"/>
      <c r="J1750" s="24" t="s">
        <v>39</v>
      </c>
      <c r="K1750" s="25"/>
      <c r="L1750" s="25"/>
      <c r="M1750" s="26"/>
    </row>
    <row r="1751" spans="1:13" ht="21" thickBot="1">
      <c r="A1751" s="372"/>
      <c r="B1751" s="28" t="s">
        <v>904</v>
      </c>
      <c r="C1751" s="28" t="s">
        <v>1014</v>
      </c>
      <c r="D1751" s="70">
        <v>45249</v>
      </c>
      <c r="E1751" s="29" t="s">
        <v>36</v>
      </c>
      <c r="F1751" s="108">
        <v>45249</v>
      </c>
      <c r="G1751" s="357"/>
      <c r="H1751" s="358"/>
      <c r="I1751" s="359"/>
      <c r="J1751" s="36" t="s">
        <v>40</v>
      </c>
      <c r="K1751" s="37"/>
      <c r="L1751" s="37"/>
      <c r="M1751" s="47"/>
    </row>
    <row r="1752" spans="1:13" ht="21" thickTop="1">
      <c r="A1752" s="317">
        <f>A1748+1</f>
        <v>429</v>
      </c>
      <c r="B1752" s="67" t="s">
        <v>19</v>
      </c>
      <c r="C1752" s="67" t="s">
        <v>20</v>
      </c>
      <c r="D1752" s="67" t="s">
        <v>21</v>
      </c>
      <c r="E1752" s="320" t="s">
        <v>22</v>
      </c>
      <c r="F1752" s="321"/>
      <c r="G1752" s="320" t="s">
        <v>12</v>
      </c>
      <c r="H1752" s="322"/>
      <c r="I1752" s="71"/>
      <c r="J1752" s="17" t="s">
        <v>38</v>
      </c>
      <c r="K1752" s="18"/>
      <c r="L1752" s="18"/>
      <c r="M1752" s="19"/>
    </row>
    <row r="1753" spans="1:13" ht="20.399999999999999">
      <c r="A1753" s="371"/>
      <c r="B1753" s="131" t="s">
        <v>915</v>
      </c>
      <c r="C1753" s="131" t="s">
        <v>1012</v>
      </c>
      <c r="D1753" s="21">
        <v>45249</v>
      </c>
      <c r="E1753" s="131"/>
      <c r="F1753" s="131" t="s">
        <v>1013</v>
      </c>
      <c r="G1753" s="325" t="s">
        <v>1014</v>
      </c>
      <c r="H1753" s="326"/>
      <c r="I1753" s="327"/>
      <c r="J1753" s="22" t="s">
        <v>363</v>
      </c>
      <c r="K1753" s="22"/>
      <c r="L1753" s="22" t="s">
        <v>28</v>
      </c>
      <c r="M1753" s="109">
        <v>118</v>
      </c>
    </row>
    <row r="1754" spans="1:13" ht="20.399999999999999">
      <c r="A1754" s="371"/>
      <c r="B1754" s="64" t="s">
        <v>29</v>
      </c>
      <c r="C1754" s="64" t="s">
        <v>30</v>
      </c>
      <c r="D1754" s="64" t="s">
        <v>31</v>
      </c>
      <c r="E1754" s="328" t="s">
        <v>32</v>
      </c>
      <c r="F1754" s="329"/>
      <c r="G1754" s="330"/>
      <c r="H1754" s="331"/>
      <c r="I1754" s="332"/>
      <c r="J1754" s="24" t="s">
        <v>39</v>
      </c>
      <c r="K1754" s="25"/>
      <c r="L1754" s="25"/>
      <c r="M1754" s="26"/>
    </row>
    <row r="1755" spans="1:13" ht="21" thickBot="1">
      <c r="A1755" s="372"/>
      <c r="B1755" s="28" t="s">
        <v>904</v>
      </c>
      <c r="C1755" s="28" t="s">
        <v>1014</v>
      </c>
      <c r="D1755" s="70">
        <v>45249</v>
      </c>
      <c r="E1755" s="29" t="s">
        <v>36</v>
      </c>
      <c r="F1755" s="108">
        <v>45249</v>
      </c>
      <c r="G1755" s="357"/>
      <c r="H1755" s="358"/>
      <c r="I1755" s="359"/>
      <c r="J1755" s="36" t="s">
        <v>40</v>
      </c>
      <c r="K1755" s="37"/>
      <c r="L1755" s="37"/>
      <c r="M1755" s="47"/>
    </row>
    <row r="1756" spans="1:13" ht="21" thickTop="1">
      <c r="A1756" s="317">
        <f>A1752+1</f>
        <v>430</v>
      </c>
      <c r="B1756" s="67" t="s">
        <v>19</v>
      </c>
      <c r="C1756" s="67" t="s">
        <v>20</v>
      </c>
      <c r="D1756" s="67" t="s">
        <v>21</v>
      </c>
      <c r="E1756" s="320" t="s">
        <v>22</v>
      </c>
      <c r="F1756" s="321"/>
      <c r="G1756" s="320" t="s">
        <v>12</v>
      </c>
      <c r="H1756" s="322"/>
      <c r="I1756" s="71"/>
      <c r="J1756" s="17" t="s">
        <v>38</v>
      </c>
      <c r="K1756" s="18"/>
      <c r="L1756" s="18"/>
      <c r="M1756" s="19"/>
    </row>
    <row r="1757" spans="1:13" ht="20.399999999999999">
      <c r="A1757" s="371"/>
      <c r="B1757" s="131" t="s">
        <v>916</v>
      </c>
      <c r="C1757" s="131" t="s">
        <v>1012</v>
      </c>
      <c r="D1757" s="21">
        <v>45249</v>
      </c>
      <c r="E1757" s="131"/>
      <c r="F1757" s="131" t="s">
        <v>1013</v>
      </c>
      <c r="G1757" s="325" t="s">
        <v>1014</v>
      </c>
      <c r="H1757" s="326"/>
      <c r="I1757" s="327"/>
      <c r="J1757" s="22" t="s">
        <v>363</v>
      </c>
      <c r="K1757" s="22"/>
      <c r="L1757" s="22" t="s">
        <v>28</v>
      </c>
      <c r="M1757" s="109">
        <v>118</v>
      </c>
    </row>
    <row r="1758" spans="1:13" ht="20.399999999999999">
      <c r="A1758" s="371"/>
      <c r="B1758" s="64" t="s">
        <v>29</v>
      </c>
      <c r="C1758" s="64" t="s">
        <v>30</v>
      </c>
      <c r="D1758" s="64" t="s">
        <v>31</v>
      </c>
      <c r="E1758" s="328" t="s">
        <v>32</v>
      </c>
      <c r="F1758" s="329"/>
      <c r="G1758" s="330"/>
      <c r="H1758" s="331"/>
      <c r="I1758" s="332"/>
      <c r="J1758" s="24" t="s">
        <v>39</v>
      </c>
      <c r="K1758" s="25"/>
      <c r="L1758" s="25"/>
      <c r="M1758" s="26"/>
    </row>
    <row r="1759" spans="1:13" ht="21" thickBot="1">
      <c r="A1759" s="372"/>
      <c r="B1759" s="28" t="s">
        <v>904</v>
      </c>
      <c r="C1759" s="28" t="s">
        <v>1014</v>
      </c>
      <c r="D1759" s="70">
        <v>45249</v>
      </c>
      <c r="E1759" s="29" t="s">
        <v>36</v>
      </c>
      <c r="F1759" s="108">
        <v>45249</v>
      </c>
      <c r="G1759" s="357"/>
      <c r="H1759" s="358"/>
      <c r="I1759" s="359"/>
      <c r="J1759" s="36" t="s">
        <v>40</v>
      </c>
      <c r="K1759" s="37"/>
      <c r="L1759" s="37"/>
      <c r="M1759" s="47"/>
    </row>
    <row r="1760" spans="1:13" ht="21" thickTop="1">
      <c r="A1760" s="317">
        <f>A1756+1</f>
        <v>431</v>
      </c>
      <c r="B1760" s="67" t="s">
        <v>19</v>
      </c>
      <c r="C1760" s="67" t="s">
        <v>20</v>
      </c>
      <c r="D1760" s="67" t="s">
        <v>21</v>
      </c>
      <c r="E1760" s="320" t="s">
        <v>22</v>
      </c>
      <c r="F1760" s="321"/>
      <c r="G1760" s="320" t="s">
        <v>12</v>
      </c>
      <c r="H1760" s="322"/>
      <c r="I1760" s="71"/>
      <c r="J1760" s="17" t="s">
        <v>38</v>
      </c>
      <c r="K1760" s="18"/>
      <c r="L1760" s="18"/>
      <c r="M1760" s="19"/>
    </row>
    <row r="1761" spans="1:13" ht="20.399999999999999">
      <c r="A1761" s="371"/>
      <c r="B1761" s="131" t="s">
        <v>925</v>
      </c>
      <c r="C1761" s="131" t="s">
        <v>1012</v>
      </c>
      <c r="D1761" s="21">
        <v>45249</v>
      </c>
      <c r="E1761" s="131"/>
      <c r="F1761" s="131" t="s">
        <v>1013</v>
      </c>
      <c r="G1761" s="325" t="s">
        <v>1014</v>
      </c>
      <c r="H1761" s="326"/>
      <c r="I1761" s="327"/>
      <c r="J1761" s="22" t="s">
        <v>363</v>
      </c>
      <c r="K1761" s="22"/>
      <c r="L1761" s="22" t="s">
        <v>28</v>
      </c>
      <c r="M1761" s="109">
        <v>118</v>
      </c>
    </row>
    <row r="1762" spans="1:13" ht="20.399999999999999">
      <c r="A1762" s="371"/>
      <c r="B1762" s="64" t="s">
        <v>29</v>
      </c>
      <c r="C1762" s="64" t="s">
        <v>30</v>
      </c>
      <c r="D1762" s="64" t="s">
        <v>31</v>
      </c>
      <c r="E1762" s="328" t="s">
        <v>32</v>
      </c>
      <c r="F1762" s="329"/>
      <c r="G1762" s="330"/>
      <c r="H1762" s="331"/>
      <c r="I1762" s="332"/>
      <c r="J1762" s="24" t="s">
        <v>39</v>
      </c>
      <c r="K1762" s="25"/>
      <c r="L1762" s="25"/>
      <c r="M1762" s="26"/>
    </row>
    <row r="1763" spans="1:13" ht="21" thickBot="1">
      <c r="A1763" s="372"/>
      <c r="B1763" s="28" t="s">
        <v>904</v>
      </c>
      <c r="C1763" s="28" t="s">
        <v>1014</v>
      </c>
      <c r="D1763" s="70">
        <v>45249</v>
      </c>
      <c r="E1763" s="29" t="s">
        <v>36</v>
      </c>
      <c r="F1763" s="108">
        <v>45249</v>
      </c>
      <c r="G1763" s="357"/>
      <c r="H1763" s="358"/>
      <c r="I1763" s="359"/>
      <c r="J1763" s="36" t="s">
        <v>40</v>
      </c>
      <c r="K1763" s="37"/>
      <c r="L1763" s="37"/>
      <c r="M1763" s="47"/>
    </row>
    <row r="1764" spans="1:13" ht="21" thickTop="1">
      <c r="A1764" s="317">
        <f>A1760+1</f>
        <v>432</v>
      </c>
      <c r="B1764" s="67" t="s">
        <v>19</v>
      </c>
      <c r="C1764" s="67" t="s">
        <v>20</v>
      </c>
      <c r="D1764" s="67" t="s">
        <v>21</v>
      </c>
      <c r="E1764" s="320" t="s">
        <v>22</v>
      </c>
      <c r="F1764" s="321"/>
      <c r="G1764" s="320" t="s">
        <v>12</v>
      </c>
      <c r="H1764" s="322"/>
      <c r="I1764" s="71"/>
      <c r="J1764" s="17" t="s">
        <v>38</v>
      </c>
      <c r="K1764" s="18"/>
      <c r="L1764" s="18"/>
      <c r="M1764" s="19"/>
    </row>
    <row r="1765" spans="1:13" ht="20.399999999999999">
      <c r="A1765" s="371"/>
      <c r="B1765" s="131" t="s">
        <v>917</v>
      </c>
      <c r="C1765" s="131" t="s">
        <v>1012</v>
      </c>
      <c r="D1765" s="21">
        <v>45249</v>
      </c>
      <c r="E1765" s="131"/>
      <c r="F1765" s="131" t="s">
        <v>1013</v>
      </c>
      <c r="G1765" s="325" t="s">
        <v>1014</v>
      </c>
      <c r="H1765" s="326"/>
      <c r="I1765" s="327"/>
      <c r="J1765" s="22" t="s">
        <v>363</v>
      </c>
      <c r="K1765" s="22"/>
      <c r="L1765" s="22" t="s">
        <v>28</v>
      </c>
      <c r="M1765" s="109">
        <v>118</v>
      </c>
    </row>
    <row r="1766" spans="1:13" ht="20.399999999999999">
      <c r="A1766" s="371"/>
      <c r="B1766" s="64" t="s">
        <v>29</v>
      </c>
      <c r="C1766" s="64" t="s">
        <v>30</v>
      </c>
      <c r="D1766" s="64" t="s">
        <v>31</v>
      </c>
      <c r="E1766" s="328" t="s">
        <v>32</v>
      </c>
      <c r="F1766" s="329"/>
      <c r="G1766" s="330"/>
      <c r="H1766" s="331"/>
      <c r="I1766" s="332"/>
      <c r="J1766" s="24" t="s">
        <v>39</v>
      </c>
      <c r="K1766" s="25"/>
      <c r="L1766" s="25"/>
      <c r="M1766" s="26"/>
    </row>
    <row r="1767" spans="1:13" ht="21" thickBot="1">
      <c r="A1767" s="372"/>
      <c r="B1767" s="28" t="s">
        <v>904</v>
      </c>
      <c r="C1767" s="28" t="s">
        <v>1014</v>
      </c>
      <c r="D1767" s="70">
        <v>45249</v>
      </c>
      <c r="E1767" s="29" t="s">
        <v>36</v>
      </c>
      <c r="F1767" s="108">
        <v>45249</v>
      </c>
      <c r="G1767" s="357"/>
      <c r="H1767" s="358"/>
      <c r="I1767" s="359"/>
      <c r="J1767" s="36" t="s">
        <v>40</v>
      </c>
      <c r="K1767" s="37"/>
      <c r="L1767" s="37"/>
      <c r="M1767" s="47"/>
    </row>
    <row r="1768" spans="1:13" ht="21" thickTop="1">
      <c r="A1768" s="317">
        <f>A1764+1</f>
        <v>433</v>
      </c>
      <c r="B1768" s="67" t="s">
        <v>19</v>
      </c>
      <c r="C1768" s="67" t="s">
        <v>20</v>
      </c>
      <c r="D1768" s="67" t="s">
        <v>21</v>
      </c>
      <c r="E1768" s="320" t="s">
        <v>22</v>
      </c>
      <c r="F1768" s="321"/>
      <c r="G1768" s="320" t="s">
        <v>12</v>
      </c>
      <c r="H1768" s="322"/>
      <c r="I1768" s="71"/>
      <c r="J1768" s="17" t="s">
        <v>38</v>
      </c>
      <c r="K1768" s="18"/>
      <c r="L1768" s="18"/>
      <c r="M1768" s="19"/>
    </row>
    <row r="1769" spans="1:13" ht="20.399999999999999">
      <c r="A1769" s="371"/>
      <c r="B1769" s="131" t="s">
        <v>918</v>
      </c>
      <c r="C1769" s="131" t="s">
        <v>1012</v>
      </c>
      <c r="D1769" s="21">
        <v>45249</v>
      </c>
      <c r="E1769" s="131"/>
      <c r="F1769" s="131" t="s">
        <v>1013</v>
      </c>
      <c r="G1769" s="325" t="s">
        <v>1014</v>
      </c>
      <c r="H1769" s="326"/>
      <c r="I1769" s="327"/>
      <c r="J1769" s="22" t="s">
        <v>363</v>
      </c>
      <c r="K1769" s="22"/>
      <c r="L1769" s="22" t="s">
        <v>28</v>
      </c>
      <c r="M1769" s="109">
        <v>118</v>
      </c>
    </row>
    <row r="1770" spans="1:13" ht="20.399999999999999">
      <c r="A1770" s="371"/>
      <c r="B1770" s="64" t="s">
        <v>29</v>
      </c>
      <c r="C1770" s="64" t="s">
        <v>30</v>
      </c>
      <c r="D1770" s="64" t="s">
        <v>31</v>
      </c>
      <c r="E1770" s="328" t="s">
        <v>32</v>
      </c>
      <c r="F1770" s="329"/>
      <c r="G1770" s="330"/>
      <c r="H1770" s="331"/>
      <c r="I1770" s="332"/>
      <c r="J1770" s="24" t="s">
        <v>39</v>
      </c>
      <c r="K1770" s="25"/>
      <c r="L1770" s="25"/>
      <c r="M1770" s="26"/>
    </row>
    <row r="1771" spans="1:13" ht="21" thickBot="1">
      <c r="A1771" s="372"/>
      <c r="B1771" s="28" t="s">
        <v>904</v>
      </c>
      <c r="C1771" s="28" t="s">
        <v>1014</v>
      </c>
      <c r="D1771" s="70">
        <v>45249</v>
      </c>
      <c r="E1771" s="29" t="s">
        <v>36</v>
      </c>
      <c r="F1771" s="108">
        <v>45249</v>
      </c>
      <c r="G1771" s="357"/>
      <c r="H1771" s="358"/>
      <c r="I1771" s="359"/>
      <c r="J1771" s="36" t="s">
        <v>40</v>
      </c>
      <c r="K1771" s="37"/>
      <c r="L1771" s="37"/>
      <c r="M1771" s="47"/>
    </row>
    <row r="1772" spans="1:13" ht="21" thickTop="1">
      <c r="A1772" s="317">
        <f>A1768+1</f>
        <v>434</v>
      </c>
      <c r="B1772" s="67" t="s">
        <v>19</v>
      </c>
      <c r="C1772" s="67" t="s">
        <v>20</v>
      </c>
      <c r="D1772" s="67" t="s">
        <v>21</v>
      </c>
      <c r="E1772" s="320" t="s">
        <v>22</v>
      </c>
      <c r="F1772" s="321"/>
      <c r="G1772" s="320" t="s">
        <v>12</v>
      </c>
      <c r="H1772" s="322"/>
      <c r="I1772" s="71"/>
      <c r="J1772" s="17" t="s">
        <v>38</v>
      </c>
      <c r="K1772" s="18"/>
      <c r="L1772" s="18"/>
      <c r="M1772" s="19"/>
    </row>
    <row r="1773" spans="1:13" ht="20.399999999999999">
      <c r="A1773" s="371"/>
      <c r="B1773" s="131" t="s">
        <v>919</v>
      </c>
      <c r="C1773" s="131" t="s">
        <v>1012</v>
      </c>
      <c r="D1773" s="21">
        <v>45249</v>
      </c>
      <c r="E1773" s="131"/>
      <c r="F1773" s="131" t="s">
        <v>1013</v>
      </c>
      <c r="G1773" s="325" t="s">
        <v>1014</v>
      </c>
      <c r="H1773" s="326"/>
      <c r="I1773" s="327"/>
      <c r="J1773" s="22" t="s">
        <v>363</v>
      </c>
      <c r="K1773" s="22"/>
      <c r="L1773" s="22" t="s">
        <v>28</v>
      </c>
      <c r="M1773" s="109">
        <v>118</v>
      </c>
    </row>
    <row r="1774" spans="1:13" ht="20.399999999999999">
      <c r="A1774" s="371"/>
      <c r="B1774" s="64" t="s">
        <v>29</v>
      </c>
      <c r="C1774" s="64" t="s">
        <v>30</v>
      </c>
      <c r="D1774" s="64" t="s">
        <v>31</v>
      </c>
      <c r="E1774" s="328" t="s">
        <v>32</v>
      </c>
      <c r="F1774" s="329"/>
      <c r="G1774" s="330"/>
      <c r="H1774" s="331"/>
      <c r="I1774" s="332"/>
      <c r="J1774" s="24" t="s">
        <v>39</v>
      </c>
      <c r="K1774" s="25"/>
      <c r="L1774" s="25"/>
      <c r="M1774" s="26"/>
    </row>
    <row r="1775" spans="1:13" ht="21" thickBot="1">
      <c r="A1775" s="372"/>
      <c r="B1775" s="28" t="s">
        <v>904</v>
      </c>
      <c r="C1775" s="28" t="s">
        <v>1014</v>
      </c>
      <c r="D1775" s="70">
        <v>45249</v>
      </c>
      <c r="E1775" s="29" t="s">
        <v>36</v>
      </c>
      <c r="F1775" s="108">
        <v>45249</v>
      </c>
      <c r="G1775" s="357"/>
      <c r="H1775" s="358"/>
      <c r="I1775" s="359"/>
      <c r="J1775" s="36" t="s">
        <v>40</v>
      </c>
      <c r="K1775" s="37"/>
      <c r="L1775" s="37"/>
      <c r="M1775" s="47"/>
    </row>
    <row r="1776" spans="1:13" ht="21" thickTop="1">
      <c r="A1776" s="317">
        <f>A1772+1</f>
        <v>435</v>
      </c>
      <c r="B1776" s="67" t="s">
        <v>19</v>
      </c>
      <c r="C1776" s="67" t="s">
        <v>20</v>
      </c>
      <c r="D1776" s="67" t="s">
        <v>21</v>
      </c>
      <c r="E1776" s="320" t="s">
        <v>22</v>
      </c>
      <c r="F1776" s="321"/>
      <c r="G1776" s="320" t="s">
        <v>12</v>
      </c>
      <c r="H1776" s="322"/>
      <c r="I1776" s="71"/>
      <c r="J1776" s="17" t="s">
        <v>38</v>
      </c>
      <c r="K1776" s="18"/>
      <c r="L1776" s="18"/>
      <c r="M1776" s="19"/>
    </row>
    <row r="1777" spans="1:13" ht="20.399999999999999">
      <c r="A1777" s="371"/>
      <c r="B1777" s="131" t="s">
        <v>920</v>
      </c>
      <c r="C1777" s="131" t="s">
        <v>1012</v>
      </c>
      <c r="D1777" s="21">
        <v>45249</v>
      </c>
      <c r="E1777" s="131"/>
      <c r="F1777" s="131" t="s">
        <v>1013</v>
      </c>
      <c r="G1777" s="325" t="s">
        <v>1014</v>
      </c>
      <c r="H1777" s="326"/>
      <c r="I1777" s="327"/>
      <c r="J1777" s="22" t="s">
        <v>363</v>
      </c>
      <c r="K1777" s="22"/>
      <c r="L1777" s="22" t="s">
        <v>28</v>
      </c>
      <c r="M1777" s="109">
        <v>118</v>
      </c>
    </row>
    <row r="1778" spans="1:13" ht="20.399999999999999">
      <c r="A1778" s="371"/>
      <c r="B1778" s="64" t="s">
        <v>29</v>
      </c>
      <c r="C1778" s="64" t="s">
        <v>30</v>
      </c>
      <c r="D1778" s="64" t="s">
        <v>31</v>
      </c>
      <c r="E1778" s="328" t="s">
        <v>32</v>
      </c>
      <c r="F1778" s="329"/>
      <c r="G1778" s="330"/>
      <c r="H1778" s="331"/>
      <c r="I1778" s="332"/>
      <c r="J1778" s="24" t="s">
        <v>39</v>
      </c>
      <c r="K1778" s="25"/>
      <c r="L1778" s="25"/>
      <c r="M1778" s="26"/>
    </row>
    <row r="1779" spans="1:13" ht="21" thickBot="1">
      <c r="A1779" s="372"/>
      <c r="B1779" s="28" t="s">
        <v>904</v>
      </c>
      <c r="C1779" s="28" t="s">
        <v>1014</v>
      </c>
      <c r="D1779" s="70">
        <v>45249</v>
      </c>
      <c r="E1779" s="29" t="s">
        <v>36</v>
      </c>
      <c r="F1779" s="108">
        <v>45249</v>
      </c>
      <c r="G1779" s="357"/>
      <c r="H1779" s="358"/>
      <c r="I1779" s="359"/>
      <c r="J1779" s="36" t="s">
        <v>40</v>
      </c>
      <c r="K1779" s="37"/>
      <c r="L1779" s="37"/>
      <c r="M1779" s="47"/>
    </row>
    <row r="1780" spans="1:13" ht="21" thickTop="1">
      <c r="A1780" s="317">
        <f>A1776+1</f>
        <v>436</v>
      </c>
      <c r="B1780" s="67" t="s">
        <v>19</v>
      </c>
      <c r="C1780" s="67" t="s">
        <v>20</v>
      </c>
      <c r="D1780" s="67" t="s">
        <v>21</v>
      </c>
      <c r="E1780" s="320" t="s">
        <v>22</v>
      </c>
      <c r="F1780" s="321"/>
      <c r="G1780" s="320" t="s">
        <v>12</v>
      </c>
      <c r="H1780" s="322"/>
      <c r="I1780" s="71"/>
      <c r="J1780" s="17" t="s">
        <v>38</v>
      </c>
      <c r="K1780" s="18"/>
      <c r="L1780" s="18"/>
      <c r="M1780" s="19"/>
    </row>
    <row r="1781" spans="1:13" ht="20.399999999999999">
      <c r="A1781" s="371"/>
      <c r="B1781" s="131" t="s">
        <v>980</v>
      </c>
      <c r="C1781" s="131" t="s">
        <v>1012</v>
      </c>
      <c r="D1781" s="21">
        <v>45249</v>
      </c>
      <c r="E1781" s="131"/>
      <c r="F1781" s="131" t="s">
        <v>1013</v>
      </c>
      <c r="G1781" s="325" t="s">
        <v>1014</v>
      </c>
      <c r="H1781" s="326"/>
      <c r="I1781" s="327"/>
      <c r="J1781" s="22" t="s">
        <v>363</v>
      </c>
      <c r="K1781" s="22"/>
      <c r="L1781" s="22" t="s">
        <v>28</v>
      </c>
      <c r="M1781" s="109">
        <v>118</v>
      </c>
    </row>
    <row r="1782" spans="1:13" ht="20.399999999999999">
      <c r="A1782" s="371"/>
      <c r="B1782" s="64" t="s">
        <v>29</v>
      </c>
      <c r="C1782" s="64" t="s">
        <v>30</v>
      </c>
      <c r="D1782" s="64" t="s">
        <v>31</v>
      </c>
      <c r="E1782" s="328" t="s">
        <v>32</v>
      </c>
      <c r="F1782" s="329"/>
      <c r="G1782" s="330"/>
      <c r="H1782" s="331"/>
      <c r="I1782" s="332"/>
      <c r="J1782" s="24" t="s">
        <v>39</v>
      </c>
      <c r="K1782" s="25"/>
      <c r="L1782" s="25"/>
      <c r="M1782" s="26"/>
    </row>
    <row r="1783" spans="1:13" ht="21" thickBot="1">
      <c r="A1783" s="372"/>
      <c r="B1783" s="28" t="s">
        <v>904</v>
      </c>
      <c r="C1783" s="28" t="s">
        <v>1014</v>
      </c>
      <c r="D1783" s="70">
        <v>45249</v>
      </c>
      <c r="E1783" s="29" t="s">
        <v>36</v>
      </c>
      <c r="F1783" s="108">
        <v>45249</v>
      </c>
      <c r="G1783" s="357"/>
      <c r="H1783" s="358"/>
      <c r="I1783" s="359"/>
      <c r="J1783" s="36" t="s">
        <v>40</v>
      </c>
      <c r="K1783" s="37"/>
      <c r="L1783" s="37"/>
      <c r="M1783" s="47"/>
    </row>
    <row r="1784" spans="1:13" ht="21" thickTop="1">
      <c r="A1784" s="317">
        <f>A1780+1</f>
        <v>437</v>
      </c>
      <c r="B1784" s="67" t="s">
        <v>19</v>
      </c>
      <c r="C1784" s="67" t="s">
        <v>20</v>
      </c>
      <c r="D1784" s="67" t="s">
        <v>21</v>
      </c>
      <c r="E1784" s="320" t="s">
        <v>22</v>
      </c>
      <c r="F1784" s="321"/>
      <c r="G1784" s="320" t="s">
        <v>12</v>
      </c>
      <c r="H1784" s="322"/>
      <c r="I1784" s="71"/>
      <c r="J1784" s="17" t="s">
        <v>38</v>
      </c>
      <c r="K1784" s="18"/>
      <c r="L1784" s="18"/>
      <c r="M1784" s="19"/>
    </row>
    <row r="1785" spans="1:13" ht="20.399999999999999">
      <c r="A1785" s="371"/>
      <c r="B1785" s="131" t="s">
        <v>921</v>
      </c>
      <c r="C1785" s="131" t="s">
        <v>1012</v>
      </c>
      <c r="D1785" s="21">
        <v>45249</v>
      </c>
      <c r="E1785" s="131"/>
      <c r="F1785" s="131" t="s">
        <v>1013</v>
      </c>
      <c r="G1785" s="325" t="s">
        <v>1014</v>
      </c>
      <c r="H1785" s="326"/>
      <c r="I1785" s="327"/>
      <c r="J1785" s="22" t="s">
        <v>363</v>
      </c>
      <c r="K1785" s="22"/>
      <c r="L1785" s="22" t="s">
        <v>28</v>
      </c>
      <c r="M1785" s="109">
        <v>118</v>
      </c>
    </row>
    <row r="1786" spans="1:13" ht="20.399999999999999">
      <c r="A1786" s="371"/>
      <c r="B1786" s="64" t="s">
        <v>29</v>
      </c>
      <c r="C1786" s="64" t="s">
        <v>30</v>
      </c>
      <c r="D1786" s="64" t="s">
        <v>31</v>
      </c>
      <c r="E1786" s="328" t="s">
        <v>32</v>
      </c>
      <c r="F1786" s="329"/>
      <c r="G1786" s="330"/>
      <c r="H1786" s="331"/>
      <c r="I1786" s="332"/>
      <c r="J1786" s="24" t="s">
        <v>39</v>
      </c>
      <c r="K1786" s="25"/>
      <c r="L1786" s="25"/>
      <c r="M1786" s="26"/>
    </row>
    <row r="1787" spans="1:13" ht="21" thickBot="1">
      <c r="A1787" s="372"/>
      <c r="B1787" s="28" t="s">
        <v>904</v>
      </c>
      <c r="C1787" s="28" t="s">
        <v>1014</v>
      </c>
      <c r="D1787" s="70">
        <v>45249</v>
      </c>
      <c r="E1787" s="29" t="s">
        <v>36</v>
      </c>
      <c r="F1787" s="108">
        <v>45249</v>
      </c>
      <c r="G1787" s="357"/>
      <c r="H1787" s="358"/>
      <c r="I1787" s="359"/>
      <c r="J1787" s="36" t="s">
        <v>40</v>
      </c>
      <c r="K1787" s="37"/>
      <c r="L1787" s="37"/>
      <c r="M1787" s="47"/>
    </row>
    <row r="1788" spans="1:13" ht="21" thickTop="1">
      <c r="A1788" s="317">
        <f>A1784+1</f>
        <v>438</v>
      </c>
      <c r="B1788" s="67" t="s">
        <v>19</v>
      </c>
      <c r="C1788" s="67" t="s">
        <v>20</v>
      </c>
      <c r="D1788" s="67" t="s">
        <v>21</v>
      </c>
      <c r="E1788" s="320" t="s">
        <v>22</v>
      </c>
      <c r="F1788" s="321"/>
      <c r="G1788" s="320" t="s">
        <v>12</v>
      </c>
      <c r="H1788" s="322"/>
      <c r="I1788" s="71"/>
      <c r="J1788" s="17" t="s">
        <v>38</v>
      </c>
      <c r="K1788" s="18"/>
      <c r="L1788" s="18"/>
      <c r="M1788" s="19"/>
    </row>
    <row r="1789" spans="1:13" ht="20.399999999999999">
      <c r="A1789" s="371"/>
      <c r="B1789" s="131" t="s">
        <v>985</v>
      </c>
      <c r="C1789" s="131" t="s">
        <v>1012</v>
      </c>
      <c r="D1789" s="21">
        <v>45249</v>
      </c>
      <c r="E1789" s="131"/>
      <c r="F1789" s="131" t="s">
        <v>1013</v>
      </c>
      <c r="G1789" s="325" t="s">
        <v>1014</v>
      </c>
      <c r="H1789" s="326"/>
      <c r="I1789" s="327"/>
      <c r="J1789" s="22" t="s">
        <v>363</v>
      </c>
      <c r="K1789" s="22"/>
      <c r="L1789" s="22" t="s">
        <v>28</v>
      </c>
      <c r="M1789" s="109">
        <v>118</v>
      </c>
    </row>
    <row r="1790" spans="1:13" ht="20.399999999999999">
      <c r="A1790" s="371"/>
      <c r="B1790" s="64" t="s">
        <v>29</v>
      </c>
      <c r="C1790" s="64" t="s">
        <v>30</v>
      </c>
      <c r="D1790" s="64" t="s">
        <v>31</v>
      </c>
      <c r="E1790" s="328" t="s">
        <v>32</v>
      </c>
      <c r="F1790" s="329"/>
      <c r="G1790" s="330"/>
      <c r="H1790" s="331"/>
      <c r="I1790" s="332"/>
      <c r="J1790" s="24" t="s">
        <v>39</v>
      </c>
      <c r="K1790" s="25"/>
      <c r="L1790" s="25"/>
      <c r="M1790" s="26"/>
    </row>
    <row r="1791" spans="1:13" ht="21" thickBot="1">
      <c r="A1791" s="372"/>
      <c r="B1791" s="28" t="s">
        <v>904</v>
      </c>
      <c r="C1791" s="28" t="s">
        <v>1014</v>
      </c>
      <c r="D1791" s="70">
        <v>45249</v>
      </c>
      <c r="E1791" s="29" t="s">
        <v>36</v>
      </c>
      <c r="F1791" s="108">
        <v>45249</v>
      </c>
      <c r="G1791" s="357"/>
      <c r="H1791" s="358"/>
      <c r="I1791" s="359"/>
      <c r="J1791" s="36" t="s">
        <v>40</v>
      </c>
      <c r="K1791" s="37"/>
      <c r="L1791" s="37"/>
      <c r="M1791" s="47"/>
    </row>
    <row r="1792" spans="1:13" ht="21" thickTop="1">
      <c r="A1792" s="317">
        <f>A1788+1</f>
        <v>439</v>
      </c>
      <c r="B1792" s="67" t="s">
        <v>19</v>
      </c>
      <c r="C1792" s="67" t="s">
        <v>20</v>
      </c>
      <c r="D1792" s="67" t="s">
        <v>21</v>
      </c>
      <c r="E1792" s="320" t="s">
        <v>22</v>
      </c>
      <c r="F1792" s="321"/>
      <c r="G1792" s="320" t="s">
        <v>12</v>
      </c>
      <c r="H1792" s="322"/>
      <c r="I1792" s="71"/>
      <c r="J1792" s="17" t="s">
        <v>38</v>
      </c>
      <c r="K1792" s="18"/>
      <c r="L1792" s="18"/>
      <c r="M1792" s="19"/>
    </row>
    <row r="1793" spans="1:13" ht="20.399999999999999">
      <c r="A1793" s="371"/>
      <c r="B1793" s="131" t="s">
        <v>923</v>
      </c>
      <c r="C1793" s="131" t="s">
        <v>1012</v>
      </c>
      <c r="D1793" s="21">
        <v>45249</v>
      </c>
      <c r="E1793" s="131"/>
      <c r="F1793" s="131" t="s">
        <v>1013</v>
      </c>
      <c r="G1793" s="325" t="s">
        <v>1014</v>
      </c>
      <c r="H1793" s="326"/>
      <c r="I1793" s="327"/>
      <c r="J1793" s="22" t="s">
        <v>363</v>
      </c>
      <c r="K1793" s="22"/>
      <c r="L1793" s="22" t="s">
        <v>28</v>
      </c>
      <c r="M1793" s="109">
        <v>118</v>
      </c>
    </row>
    <row r="1794" spans="1:13" ht="20.399999999999999">
      <c r="A1794" s="371"/>
      <c r="B1794" s="64" t="s">
        <v>29</v>
      </c>
      <c r="C1794" s="64" t="s">
        <v>30</v>
      </c>
      <c r="D1794" s="64" t="s">
        <v>31</v>
      </c>
      <c r="E1794" s="328" t="s">
        <v>32</v>
      </c>
      <c r="F1794" s="329"/>
      <c r="G1794" s="330"/>
      <c r="H1794" s="331"/>
      <c r="I1794" s="332"/>
      <c r="J1794" s="24" t="s">
        <v>39</v>
      </c>
      <c r="K1794" s="25"/>
      <c r="L1794" s="25"/>
      <c r="M1794" s="26"/>
    </row>
    <row r="1795" spans="1:13" ht="21" thickBot="1">
      <c r="A1795" s="372"/>
      <c r="B1795" s="28" t="s">
        <v>904</v>
      </c>
      <c r="C1795" s="28" t="s">
        <v>1014</v>
      </c>
      <c r="D1795" s="70">
        <v>45249</v>
      </c>
      <c r="E1795" s="29" t="s">
        <v>36</v>
      </c>
      <c r="F1795" s="108">
        <v>45249</v>
      </c>
      <c r="G1795" s="357"/>
      <c r="H1795" s="358"/>
      <c r="I1795" s="359"/>
      <c r="J1795" s="36" t="s">
        <v>40</v>
      </c>
      <c r="K1795" s="37"/>
      <c r="L1795" s="37"/>
      <c r="M1795" s="47"/>
    </row>
    <row r="1796" spans="1:13" ht="21" thickTop="1">
      <c r="A1796" s="317">
        <f>A1792+1</f>
        <v>440</v>
      </c>
      <c r="B1796" s="67" t="s">
        <v>19</v>
      </c>
      <c r="C1796" s="67" t="s">
        <v>20</v>
      </c>
      <c r="D1796" s="67" t="s">
        <v>21</v>
      </c>
      <c r="E1796" s="320" t="s">
        <v>22</v>
      </c>
      <c r="F1796" s="321"/>
      <c r="G1796" s="320" t="s">
        <v>12</v>
      </c>
      <c r="H1796" s="322"/>
      <c r="I1796" s="71"/>
      <c r="J1796" s="17" t="s">
        <v>38</v>
      </c>
      <c r="K1796" s="18"/>
      <c r="L1796" s="18"/>
      <c r="M1796" s="19"/>
    </row>
    <row r="1797" spans="1:13" ht="20.399999999999999">
      <c r="A1797" s="371"/>
      <c r="B1797" s="131" t="s">
        <v>924</v>
      </c>
      <c r="C1797" s="131" t="s">
        <v>1012</v>
      </c>
      <c r="D1797" s="21">
        <v>45249</v>
      </c>
      <c r="E1797" s="131"/>
      <c r="F1797" s="131" t="s">
        <v>1013</v>
      </c>
      <c r="G1797" s="325" t="s">
        <v>1014</v>
      </c>
      <c r="H1797" s="326"/>
      <c r="I1797" s="327"/>
      <c r="J1797" s="22" t="s">
        <v>363</v>
      </c>
      <c r="K1797" s="22"/>
      <c r="L1797" s="22" t="s">
        <v>28</v>
      </c>
      <c r="M1797" s="109">
        <v>118</v>
      </c>
    </row>
    <row r="1798" spans="1:13" ht="20.399999999999999">
      <c r="A1798" s="371"/>
      <c r="B1798" s="64" t="s">
        <v>29</v>
      </c>
      <c r="C1798" s="64" t="s">
        <v>30</v>
      </c>
      <c r="D1798" s="64" t="s">
        <v>31</v>
      </c>
      <c r="E1798" s="328" t="s">
        <v>32</v>
      </c>
      <c r="F1798" s="329"/>
      <c r="G1798" s="330"/>
      <c r="H1798" s="331"/>
      <c r="I1798" s="332"/>
      <c r="J1798" s="24" t="s">
        <v>39</v>
      </c>
      <c r="K1798" s="25"/>
      <c r="L1798" s="25"/>
      <c r="M1798" s="26"/>
    </row>
    <row r="1799" spans="1:13" ht="21" thickBot="1">
      <c r="A1799" s="372"/>
      <c r="B1799" s="28" t="s">
        <v>904</v>
      </c>
      <c r="C1799" s="28" t="s">
        <v>1014</v>
      </c>
      <c r="D1799" s="70">
        <v>45249</v>
      </c>
      <c r="E1799" s="29" t="s">
        <v>36</v>
      </c>
      <c r="F1799" s="108">
        <v>45249</v>
      </c>
      <c r="G1799" s="357"/>
      <c r="H1799" s="358"/>
      <c r="I1799" s="359"/>
      <c r="J1799" s="36" t="s">
        <v>40</v>
      </c>
      <c r="K1799" s="37"/>
      <c r="L1799" s="37"/>
      <c r="M1799" s="47"/>
    </row>
    <row r="1800" spans="1:13" ht="21" thickTop="1">
      <c r="A1800" s="317">
        <f>A1796+1</f>
        <v>441</v>
      </c>
      <c r="B1800" s="67" t="s">
        <v>19</v>
      </c>
      <c r="C1800" s="67" t="s">
        <v>20</v>
      </c>
      <c r="D1800" s="67" t="s">
        <v>21</v>
      </c>
      <c r="E1800" s="320" t="s">
        <v>22</v>
      </c>
      <c r="F1800" s="321"/>
      <c r="G1800" s="320" t="s">
        <v>12</v>
      </c>
      <c r="H1800" s="322"/>
      <c r="I1800" s="71"/>
      <c r="J1800" s="17" t="s">
        <v>38</v>
      </c>
      <c r="K1800" s="18"/>
      <c r="L1800" s="18"/>
      <c r="M1800" s="19"/>
    </row>
    <row r="1801" spans="1:13">
      <c r="A1801" s="371"/>
      <c r="B1801" s="131" t="s">
        <v>900</v>
      </c>
      <c r="C1801" s="131" t="s">
        <v>1016</v>
      </c>
      <c r="D1801" s="21">
        <v>45194</v>
      </c>
      <c r="E1801" s="131"/>
      <c r="F1801" s="131" t="s">
        <v>1017</v>
      </c>
      <c r="G1801" s="325" t="s">
        <v>1018</v>
      </c>
      <c r="H1801" s="326"/>
      <c r="I1801" s="327"/>
      <c r="J1801" s="22" t="s">
        <v>363</v>
      </c>
      <c r="K1801" s="22"/>
      <c r="L1801" s="22" t="s">
        <v>28</v>
      </c>
      <c r="M1801" s="109">
        <v>410</v>
      </c>
    </row>
    <row r="1802" spans="1:13" ht="20.399999999999999">
      <c r="A1802" s="371"/>
      <c r="B1802" s="64" t="s">
        <v>29</v>
      </c>
      <c r="C1802" s="64" t="s">
        <v>30</v>
      </c>
      <c r="D1802" s="64" t="s">
        <v>31</v>
      </c>
      <c r="E1802" s="328" t="s">
        <v>32</v>
      </c>
      <c r="F1802" s="329"/>
      <c r="G1802" s="330"/>
      <c r="H1802" s="331"/>
      <c r="I1802" s="332"/>
      <c r="J1802" s="24" t="s">
        <v>1019</v>
      </c>
      <c r="K1802" s="25"/>
      <c r="L1802" s="25" t="s">
        <v>28</v>
      </c>
      <c r="M1802" s="76">
        <v>120</v>
      </c>
    </row>
    <row r="1803" spans="1:13" ht="15" thickBot="1">
      <c r="A1803" s="372"/>
      <c r="B1803" s="28" t="s">
        <v>904</v>
      </c>
      <c r="C1803" s="28" t="s">
        <v>1018</v>
      </c>
      <c r="D1803" s="70">
        <v>45201</v>
      </c>
      <c r="E1803" s="29" t="s">
        <v>36</v>
      </c>
      <c r="F1803" s="108" t="s">
        <v>1020</v>
      </c>
      <c r="G1803" s="357"/>
      <c r="H1803" s="358"/>
      <c r="I1803" s="359"/>
      <c r="J1803" s="36" t="s">
        <v>40</v>
      </c>
      <c r="K1803" s="37"/>
      <c r="L1803" s="37"/>
      <c r="M1803" s="47"/>
    </row>
    <row r="1804" spans="1:13" ht="21" thickTop="1">
      <c r="A1804" s="317">
        <f>A1800+1</f>
        <v>442</v>
      </c>
      <c r="B1804" s="67" t="s">
        <v>19</v>
      </c>
      <c r="C1804" s="67" t="s">
        <v>20</v>
      </c>
      <c r="D1804" s="67" t="s">
        <v>21</v>
      </c>
      <c r="E1804" s="320" t="s">
        <v>22</v>
      </c>
      <c r="F1804" s="321"/>
      <c r="G1804" s="320" t="s">
        <v>12</v>
      </c>
      <c r="H1804" s="322"/>
      <c r="I1804" s="71"/>
      <c r="J1804" s="17" t="s">
        <v>38</v>
      </c>
      <c r="K1804" s="18"/>
      <c r="L1804" s="18"/>
      <c r="M1804" s="19"/>
    </row>
    <row r="1805" spans="1:13">
      <c r="A1805" s="371"/>
      <c r="B1805" s="131" t="s">
        <v>906</v>
      </c>
      <c r="C1805" s="131" t="s">
        <v>1016</v>
      </c>
      <c r="D1805" s="21">
        <v>45194</v>
      </c>
      <c r="E1805" s="131"/>
      <c r="F1805" s="131" t="s">
        <v>1017</v>
      </c>
      <c r="G1805" s="325" t="s">
        <v>1018</v>
      </c>
      <c r="H1805" s="326"/>
      <c r="I1805" s="327"/>
      <c r="J1805" s="22" t="s">
        <v>363</v>
      </c>
      <c r="K1805" s="22"/>
      <c r="L1805" s="22" t="s">
        <v>28</v>
      </c>
      <c r="M1805" s="109">
        <v>410</v>
      </c>
    </row>
    <row r="1806" spans="1:13" ht="20.399999999999999">
      <c r="A1806" s="371"/>
      <c r="B1806" s="64" t="s">
        <v>29</v>
      </c>
      <c r="C1806" s="64" t="s">
        <v>30</v>
      </c>
      <c r="D1806" s="64" t="s">
        <v>31</v>
      </c>
      <c r="E1806" s="328" t="s">
        <v>32</v>
      </c>
      <c r="F1806" s="329"/>
      <c r="G1806" s="330"/>
      <c r="H1806" s="331"/>
      <c r="I1806" s="332"/>
      <c r="J1806" s="24" t="s">
        <v>1019</v>
      </c>
      <c r="K1806" s="25"/>
      <c r="L1806" s="25" t="s">
        <v>28</v>
      </c>
      <c r="M1806" s="76">
        <v>120</v>
      </c>
    </row>
    <row r="1807" spans="1:13" ht="15" thickBot="1">
      <c r="A1807" s="372"/>
      <c r="B1807" s="28" t="s">
        <v>904</v>
      </c>
      <c r="C1807" s="28" t="s">
        <v>1018</v>
      </c>
      <c r="D1807" s="70">
        <v>45201</v>
      </c>
      <c r="E1807" s="29" t="s">
        <v>36</v>
      </c>
      <c r="F1807" s="108" t="s">
        <v>1020</v>
      </c>
      <c r="G1807" s="357"/>
      <c r="H1807" s="358"/>
      <c r="I1807" s="359"/>
      <c r="J1807" s="36" t="s">
        <v>40</v>
      </c>
      <c r="K1807" s="37"/>
      <c r="L1807" s="37"/>
      <c r="M1807" s="47"/>
    </row>
    <row r="1808" spans="1:13" ht="21" thickTop="1">
      <c r="A1808" s="317">
        <f>A1804+1</f>
        <v>443</v>
      </c>
      <c r="B1808" s="67" t="s">
        <v>19</v>
      </c>
      <c r="C1808" s="67" t="s">
        <v>20</v>
      </c>
      <c r="D1808" s="67" t="s">
        <v>21</v>
      </c>
      <c r="E1808" s="320" t="s">
        <v>22</v>
      </c>
      <c r="F1808" s="321"/>
      <c r="G1808" s="320" t="s">
        <v>12</v>
      </c>
      <c r="H1808" s="322"/>
      <c r="I1808" s="71"/>
      <c r="J1808" s="17" t="s">
        <v>38</v>
      </c>
      <c r="K1808" s="18"/>
      <c r="L1808" s="18"/>
      <c r="M1808" s="19"/>
    </row>
    <row r="1809" spans="1:13" ht="20.399999999999999">
      <c r="A1809" s="371"/>
      <c r="B1809" s="131" t="s">
        <v>908</v>
      </c>
      <c r="C1809" s="131" t="s">
        <v>1016</v>
      </c>
      <c r="D1809" s="21">
        <v>45194</v>
      </c>
      <c r="E1809" s="131"/>
      <c r="F1809" s="131" t="s">
        <v>1017</v>
      </c>
      <c r="G1809" s="325" t="s">
        <v>1018</v>
      </c>
      <c r="H1809" s="326"/>
      <c r="I1809" s="327"/>
      <c r="J1809" s="22" t="s">
        <v>363</v>
      </c>
      <c r="K1809" s="22"/>
      <c r="L1809" s="22" t="s">
        <v>28</v>
      </c>
      <c r="M1809" s="109">
        <v>410</v>
      </c>
    </row>
    <row r="1810" spans="1:13" ht="20.399999999999999">
      <c r="A1810" s="371"/>
      <c r="B1810" s="64" t="s">
        <v>29</v>
      </c>
      <c r="C1810" s="64" t="s">
        <v>30</v>
      </c>
      <c r="D1810" s="64" t="s">
        <v>31</v>
      </c>
      <c r="E1810" s="328" t="s">
        <v>32</v>
      </c>
      <c r="F1810" s="329"/>
      <c r="G1810" s="330"/>
      <c r="H1810" s="331"/>
      <c r="I1810" s="332"/>
      <c r="J1810" s="24" t="s">
        <v>1019</v>
      </c>
      <c r="K1810" s="25"/>
      <c r="L1810" s="25" t="s">
        <v>28</v>
      </c>
      <c r="M1810" s="76">
        <v>120</v>
      </c>
    </row>
    <row r="1811" spans="1:13" ht="15" thickBot="1">
      <c r="A1811" s="372"/>
      <c r="B1811" s="28" t="s">
        <v>904</v>
      </c>
      <c r="C1811" s="28" t="s">
        <v>1018</v>
      </c>
      <c r="D1811" s="70">
        <v>45201</v>
      </c>
      <c r="E1811" s="29" t="s">
        <v>36</v>
      </c>
      <c r="F1811" s="108" t="s">
        <v>1020</v>
      </c>
      <c r="G1811" s="357"/>
      <c r="H1811" s="358"/>
      <c r="I1811" s="359"/>
      <c r="J1811" s="36" t="s">
        <v>40</v>
      </c>
      <c r="K1811" s="37"/>
      <c r="L1811" s="37"/>
      <c r="M1811" s="47"/>
    </row>
    <row r="1812" spans="1:13" ht="21" thickTop="1">
      <c r="A1812" s="317">
        <f>A1808+1</f>
        <v>444</v>
      </c>
      <c r="B1812" s="67" t="s">
        <v>19</v>
      </c>
      <c r="C1812" s="67" t="s">
        <v>20</v>
      </c>
      <c r="D1812" s="67" t="s">
        <v>21</v>
      </c>
      <c r="E1812" s="320" t="s">
        <v>22</v>
      </c>
      <c r="F1812" s="321"/>
      <c r="G1812" s="320" t="s">
        <v>12</v>
      </c>
      <c r="H1812" s="322"/>
      <c r="I1812" s="71"/>
      <c r="J1812" s="17" t="s">
        <v>38</v>
      </c>
      <c r="K1812" s="18"/>
      <c r="L1812" s="18"/>
      <c r="M1812" s="19"/>
    </row>
    <row r="1813" spans="1:13">
      <c r="A1813" s="371"/>
      <c r="B1813" s="131" t="s">
        <v>909</v>
      </c>
      <c r="C1813" s="131" t="s">
        <v>1016</v>
      </c>
      <c r="D1813" s="21">
        <v>45194</v>
      </c>
      <c r="E1813" s="131"/>
      <c r="F1813" s="131" t="s">
        <v>1017</v>
      </c>
      <c r="G1813" s="325" t="s">
        <v>1018</v>
      </c>
      <c r="H1813" s="326"/>
      <c r="I1813" s="327"/>
      <c r="J1813" s="22" t="s">
        <v>363</v>
      </c>
      <c r="K1813" s="22"/>
      <c r="L1813" s="22" t="s">
        <v>28</v>
      </c>
      <c r="M1813" s="109">
        <v>410</v>
      </c>
    </row>
    <row r="1814" spans="1:13" ht="20.399999999999999">
      <c r="A1814" s="371"/>
      <c r="B1814" s="64" t="s">
        <v>29</v>
      </c>
      <c r="C1814" s="64" t="s">
        <v>30</v>
      </c>
      <c r="D1814" s="64" t="s">
        <v>31</v>
      </c>
      <c r="E1814" s="328" t="s">
        <v>32</v>
      </c>
      <c r="F1814" s="329"/>
      <c r="G1814" s="330"/>
      <c r="H1814" s="331"/>
      <c r="I1814" s="332"/>
      <c r="J1814" s="24" t="s">
        <v>1019</v>
      </c>
      <c r="K1814" s="25"/>
      <c r="L1814" s="25" t="s">
        <v>28</v>
      </c>
      <c r="M1814" s="76">
        <v>120</v>
      </c>
    </row>
    <row r="1815" spans="1:13" ht="15" thickBot="1">
      <c r="A1815" s="372"/>
      <c r="B1815" s="28" t="s">
        <v>904</v>
      </c>
      <c r="C1815" s="28" t="s">
        <v>1018</v>
      </c>
      <c r="D1815" s="70">
        <v>45201</v>
      </c>
      <c r="E1815" s="29" t="s">
        <v>36</v>
      </c>
      <c r="F1815" s="108" t="s">
        <v>1020</v>
      </c>
      <c r="G1815" s="357"/>
      <c r="H1815" s="358"/>
      <c r="I1815" s="359"/>
      <c r="J1815" s="36" t="s">
        <v>40</v>
      </c>
      <c r="K1815" s="37"/>
      <c r="L1815" s="37"/>
      <c r="M1815" s="47"/>
    </row>
    <row r="1816" spans="1:13" ht="21" thickTop="1">
      <c r="A1816" s="317">
        <f>A1812+1</f>
        <v>445</v>
      </c>
      <c r="B1816" s="67" t="s">
        <v>19</v>
      </c>
      <c r="C1816" s="67" t="s">
        <v>20</v>
      </c>
      <c r="D1816" s="67" t="s">
        <v>21</v>
      </c>
      <c r="E1816" s="320" t="s">
        <v>22</v>
      </c>
      <c r="F1816" s="321"/>
      <c r="G1816" s="320" t="s">
        <v>12</v>
      </c>
      <c r="H1816" s="322"/>
      <c r="I1816" s="71"/>
      <c r="J1816" s="17" t="s">
        <v>38</v>
      </c>
      <c r="K1816" s="18"/>
      <c r="L1816" s="18"/>
      <c r="M1816" s="19"/>
    </row>
    <row r="1817" spans="1:13">
      <c r="A1817" s="371"/>
      <c r="B1817" s="131" t="s">
        <v>927</v>
      </c>
      <c r="C1817" s="131" t="s">
        <v>1016</v>
      </c>
      <c r="D1817" s="21">
        <v>45194</v>
      </c>
      <c r="E1817" s="131"/>
      <c r="F1817" s="131" t="s">
        <v>1017</v>
      </c>
      <c r="G1817" s="325" t="s">
        <v>1018</v>
      </c>
      <c r="H1817" s="326"/>
      <c r="I1817" s="327"/>
      <c r="J1817" s="22" t="s">
        <v>363</v>
      </c>
      <c r="K1817" s="22"/>
      <c r="L1817" s="22" t="s">
        <v>28</v>
      </c>
      <c r="M1817" s="109">
        <v>410</v>
      </c>
    </row>
    <row r="1818" spans="1:13" ht="20.399999999999999">
      <c r="A1818" s="371"/>
      <c r="B1818" s="64" t="s">
        <v>29</v>
      </c>
      <c r="C1818" s="64" t="s">
        <v>30</v>
      </c>
      <c r="D1818" s="64" t="s">
        <v>31</v>
      </c>
      <c r="E1818" s="328" t="s">
        <v>32</v>
      </c>
      <c r="F1818" s="329"/>
      <c r="G1818" s="330"/>
      <c r="H1818" s="331"/>
      <c r="I1818" s="332"/>
      <c r="J1818" s="24" t="s">
        <v>1019</v>
      </c>
      <c r="K1818" s="25"/>
      <c r="L1818" s="25" t="s">
        <v>28</v>
      </c>
      <c r="M1818" s="76">
        <v>120</v>
      </c>
    </row>
    <row r="1819" spans="1:13" ht="15" thickBot="1">
      <c r="A1819" s="372"/>
      <c r="B1819" s="28" t="s">
        <v>904</v>
      </c>
      <c r="C1819" s="28" t="s">
        <v>1018</v>
      </c>
      <c r="D1819" s="70">
        <v>45201</v>
      </c>
      <c r="E1819" s="29" t="s">
        <v>36</v>
      </c>
      <c r="F1819" s="108" t="s">
        <v>1020</v>
      </c>
      <c r="G1819" s="357"/>
      <c r="H1819" s="358"/>
      <c r="I1819" s="359"/>
      <c r="J1819" s="36" t="s">
        <v>40</v>
      </c>
      <c r="K1819" s="37"/>
      <c r="L1819" s="37"/>
      <c r="M1819" s="47"/>
    </row>
    <row r="1820" spans="1:13" ht="21" thickTop="1">
      <c r="A1820" s="317">
        <f>A1816+1</f>
        <v>446</v>
      </c>
      <c r="B1820" s="67" t="s">
        <v>19</v>
      </c>
      <c r="C1820" s="67" t="s">
        <v>20</v>
      </c>
      <c r="D1820" s="67" t="s">
        <v>21</v>
      </c>
      <c r="E1820" s="320" t="s">
        <v>22</v>
      </c>
      <c r="F1820" s="321"/>
      <c r="G1820" s="320" t="s">
        <v>12</v>
      </c>
      <c r="H1820" s="322"/>
      <c r="I1820" s="71"/>
      <c r="J1820" s="17" t="s">
        <v>38</v>
      </c>
      <c r="K1820" s="18"/>
      <c r="L1820" s="18"/>
      <c r="M1820" s="19"/>
    </row>
    <row r="1821" spans="1:13">
      <c r="A1821" s="371"/>
      <c r="B1821" s="131" t="s">
        <v>911</v>
      </c>
      <c r="C1821" s="131" t="s">
        <v>1016</v>
      </c>
      <c r="D1821" s="21">
        <v>45194</v>
      </c>
      <c r="E1821" s="131"/>
      <c r="F1821" s="131" t="s">
        <v>1017</v>
      </c>
      <c r="G1821" s="325" t="s">
        <v>1018</v>
      </c>
      <c r="H1821" s="326"/>
      <c r="I1821" s="327"/>
      <c r="J1821" s="22" t="s">
        <v>363</v>
      </c>
      <c r="K1821" s="22"/>
      <c r="L1821" s="22" t="s">
        <v>28</v>
      </c>
      <c r="M1821" s="109">
        <v>410</v>
      </c>
    </row>
    <row r="1822" spans="1:13" ht="20.399999999999999">
      <c r="A1822" s="371"/>
      <c r="B1822" s="64" t="s">
        <v>29</v>
      </c>
      <c r="C1822" s="64" t="s">
        <v>30</v>
      </c>
      <c r="D1822" s="64" t="s">
        <v>31</v>
      </c>
      <c r="E1822" s="328" t="s">
        <v>32</v>
      </c>
      <c r="F1822" s="329"/>
      <c r="G1822" s="330"/>
      <c r="H1822" s="331"/>
      <c r="I1822" s="332"/>
      <c r="J1822" s="24" t="s">
        <v>1019</v>
      </c>
      <c r="K1822" s="25"/>
      <c r="L1822" s="25" t="s">
        <v>28</v>
      </c>
      <c r="M1822" s="76">
        <v>120</v>
      </c>
    </row>
    <row r="1823" spans="1:13" ht="15" thickBot="1">
      <c r="A1823" s="372"/>
      <c r="B1823" s="28" t="s">
        <v>904</v>
      </c>
      <c r="C1823" s="28" t="s">
        <v>1018</v>
      </c>
      <c r="D1823" s="70">
        <v>45201</v>
      </c>
      <c r="E1823" s="29" t="s">
        <v>36</v>
      </c>
      <c r="F1823" s="108" t="s">
        <v>1020</v>
      </c>
      <c r="G1823" s="357"/>
      <c r="H1823" s="358"/>
      <c r="I1823" s="359"/>
      <c r="J1823" s="36" t="s">
        <v>40</v>
      </c>
      <c r="K1823" s="37"/>
      <c r="L1823" s="37"/>
      <c r="M1823" s="47"/>
    </row>
    <row r="1824" spans="1:13" ht="21" thickTop="1">
      <c r="A1824" s="317">
        <f>A1820+1</f>
        <v>447</v>
      </c>
      <c r="B1824" s="67" t="s">
        <v>19</v>
      </c>
      <c r="C1824" s="67" t="s">
        <v>20</v>
      </c>
      <c r="D1824" s="67" t="s">
        <v>21</v>
      </c>
      <c r="E1824" s="320" t="s">
        <v>22</v>
      </c>
      <c r="F1824" s="321"/>
      <c r="G1824" s="320" t="s">
        <v>12</v>
      </c>
      <c r="H1824" s="322"/>
      <c r="I1824" s="71"/>
      <c r="J1824" s="17" t="s">
        <v>38</v>
      </c>
      <c r="K1824" s="18"/>
      <c r="L1824" s="18"/>
      <c r="M1824" s="19"/>
    </row>
    <row r="1825" spans="1:13">
      <c r="A1825" s="371"/>
      <c r="B1825" s="131" t="s">
        <v>912</v>
      </c>
      <c r="C1825" s="131" t="s">
        <v>1016</v>
      </c>
      <c r="D1825" s="21">
        <v>45194</v>
      </c>
      <c r="E1825" s="131"/>
      <c r="F1825" s="131" t="s">
        <v>1017</v>
      </c>
      <c r="G1825" s="325" t="s">
        <v>1018</v>
      </c>
      <c r="H1825" s="326"/>
      <c r="I1825" s="327"/>
      <c r="J1825" s="22" t="s">
        <v>363</v>
      </c>
      <c r="K1825" s="22"/>
      <c r="L1825" s="22" t="s">
        <v>28</v>
      </c>
      <c r="M1825" s="109">
        <v>410</v>
      </c>
    </row>
    <row r="1826" spans="1:13" ht="20.399999999999999">
      <c r="A1826" s="371"/>
      <c r="B1826" s="64" t="s">
        <v>29</v>
      </c>
      <c r="C1826" s="64" t="s">
        <v>30</v>
      </c>
      <c r="D1826" s="64" t="s">
        <v>31</v>
      </c>
      <c r="E1826" s="328" t="s">
        <v>32</v>
      </c>
      <c r="F1826" s="329"/>
      <c r="G1826" s="330"/>
      <c r="H1826" s="331"/>
      <c r="I1826" s="332"/>
      <c r="J1826" s="24" t="s">
        <v>1019</v>
      </c>
      <c r="K1826" s="25"/>
      <c r="L1826" s="25" t="s">
        <v>28</v>
      </c>
      <c r="M1826" s="76">
        <v>120</v>
      </c>
    </row>
    <row r="1827" spans="1:13" ht="15" thickBot="1">
      <c r="A1827" s="372"/>
      <c r="B1827" s="28" t="s">
        <v>904</v>
      </c>
      <c r="C1827" s="28" t="s">
        <v>1018</v>
      </c>
      <c r="D1827" s="70">
        <v>45201</v>
      </c>
      <c r="E1827" s="29" t="s">
        <v>36</v>
      </c>
      <c r="F1827" s="108" t="s">
        <v>1020</v>
      </c>
      <c r="G1827" s="357"/>
      <c r="H1827" s="358"/>
      <c r="I1827" s="359"/>
      <c r="J1827" s="36" t="s">
        <v>40</v>
      </c>
      <c r="K1827" s="37"/>
      <c r="L1827" s="37"/>
      <c r="M1827" s="47"/>
    </row>
    <row r="1828" spans="1:13" ht="21" thickTop="1">
      <c r="A1828" s="317">
        <f>A1824+1</f>
        <v>448</v>
      </c>
      <c r="B1828" s="67" t="s">
        <v>19</v>
      </c>
      <c r="C1828" s="67" t="s">
        <v>20</v>
      </c>
      <c r="D1828" s="67" t="s">
        <v>21</v>
      </c>
      <c r="E1828" s="320" t="s">
        <v>22</v>
      </c>
      <c r="F1828" s="321"/>
      <c r="G1828" s="320" t="s">
        <v>12</v>
      </c>
      <c r="H1828" s="322"/>
      <c r="I1828" s="71"/>
      <c r="J1828" s="17" t="s">
        <v>38</v>
      </c>
      <c r="K1828" s="18"/>
      <c r="L1828" s="18"/>
      <c r="M1828" s="19"/>
    </row>
    <row r="1829" spans="1:13">
      <c r="A1829" s="371"/>
      <c r="B1829" s="131" t="s">
        <v>913</v>
      </c>
      <c r="C1829" s="131" t="s">
        <v>1016</v>
      </c>
      <c r="D1829" s="21">
        <v>45194</v>
      </c>
      <c r="E1829" s="131"/>
      <c r="F1829" s="131" t="s">
        <v>1017</v>
      </c>
      <c r="G1829" s="325" t="s">
        <v>1018</v>
      </c>
      <c r="H1829" s="326"/>
      <c r="I1829" s="327"/>
      <c r="J1829" s="22" t="s">
        <v>363</v>
      </c>
      <c r="K1829" s="22"/>
      <c r="L1829" s="22" t="s">
        <v>28</v>
      </c>
      <c r="M1829" s="109">
        <v>410</v>
      </c>
    </row>
    <row r="1830" spans="1:13" ht="20.399999999999999">
      <c r="A1830" s="371"/>
      <c r="B1830" s="64" t="s">
        <v>29</v>
      </c>
      <c r="C1830" s="64" t="s">
        <v>30</v>
      </c>
      <c r="D1830" s="64" t="s">
        <v>31</v>
      </c>
      <c r="E1830" s="328" t="s">
        <v>32</v>
      </c>
      <c r="F1830" s="329"/>
      <c r="G1830" s="330"/>
      <c r="H1830" s="331"/>
      <c r="I1830" s="332"/>
      <c r="J1830" s="24" t="s">
        <v>1019</v>
      </c>
      <c r="K1830" s="25"/>
      <c r="L1830" s="25" t="s">
        <v>28</v>
      </c>
      <c r="M1830" s="76">
        <v>120</v>
      </c>
    </row>
    <row r="1831" spans="1:13" ht="15" thickBot="1">
      <c r="A1831" s="372"/>
      <c r="B1831" s="28" t="s">
        <v>904</v>
      </c>
      <c r="C1831" s="28" t="s">
        <v>1018</v>
      </c>
      <c r="D1831" s="70">
        <v>45201</v>
      </c>
      <c r="E1831" s="29" t="s">
        <v>36</v>
      </c>
      <c r="F1831" s="108" t="s">
        <v>1020</v>
      </c>
      <c r="G1831" s="357"/>
      <c r="H1831" s="358"/>
      <c r="I1831" s="359"/>
      <c r="J1831" s="36" t="s">
        <v>40</v>
      </c>
      <c r="K1831" s="37"/>
      <c r="L1831" s="37"/>
      <c r="M1831" s="47"/>
    </row>
    <row r="1832" spans="1:13" ht="21" thickTop="1">
      <c r="A1832" s="317">
        <f>A1828+1</f>
        <v>449</v>
      </c>
      <c r="B1832" s="67" t="s">
        <v>19</v>
      </c>
      <c r="C1832" s="67" t="s">
        <v>20</v>
      </c>
      <c r="D1832" s="67" t="s">
        <v>21</v>
      </c>
      <c r="E1832" s="320" t="s">
        <v>22</v>
      </c>
      <c r="F1832" s="321"/>
      <c r="G1832" s="320" t="s">
        <v>12</v>
      </c>
      <c r="H1832" s="322"/>
      <c r="I1832" s="71"/>
      <c r="J1832" s="17" t="s">
        <v>38</v>
      </c>
      <c r="K1832" s="18"/>
      <c r="L1832" s="18"/>
      <c r="M1832" s="19"/>
    </row>
    <row r="1833" spans="1:13">
      <c r="A1833" s="371"/>
      <c r="B1833" s="131" t="s">
        <v>926</v>
      </c>
      <c r="C1833" s="131" t="s">
        <v>1016</v>
      </c>
      <c r="D1833" s="21">
        <v>45194</v>
      </c>
      <c r="E1833" s="131"/>
      <c r="F1833" s="131" t="s">
        <v>1017</v>
      </c>
      <c r="G1833" s="325" t="s">
        <v>1018</v>
      </c>
      <c r="H1833" s="326"/>
      <c r="I1833" s="327"/>
      <c r="J1833" s="22" t="s">
        <v>363</v>
      </c>
      <c r="K1833" s="22"/>
      <c r="L1833" s="22" t="s">
        <v>28</v>
      </c>
      <c r="M1833" s="109">
        <v>410</v>
      </c>
    </row>
    <row r="1834" spans="1:13" ht="20.399999999999999">
      <c r="A1834" s="371"/>
      <c r="B1834" s="64" t="s">
        <v>29</v>
      </c>
      <c r="C1834" s="64" t="s">
        <v>30</v>
      </c>
      <c r="D1834" s="64" t="s">
        <v>31</v>
      </c>
      <c r="E1834" s="328" t="s">
        <v>32</v>
      </c>
      <c r="F1834" s="329"/>
      <c r="G1834" s="330"/>
      <c r="H1834" s="331"/>
      <c r="I1834" s="332"/>
      <c r="J1834" s="24" t="s">
        <v>1019</v>
      </c>
      <c r="K1834" s="25"/>
      <c r="L1834" s="25" t="s">
        <v>28</v>
      </c>
      <c r="M1834" s="76">
        <v>120</v>
      </c>
    </row>
    <row r="1835" spans="1:13" ht="15" thickBot="1">
      <c r="A1835" s="372"/>
      <c r="B1835" s="28" t="s">
        <v>904</v>
      </c>
      <c r="C1835" s="28" t="s">
        <v>1018</v>
      </c>
      <c r="D1835" s="70">
        <v>45201</v>
      </c>
      <c r="E1835" s="29" t="s">
        <v>36</v>
      </c>
      <c r="F1835" s="108" t="s">
        <v>1020</v>
      </c>
      <c r="G1835" s="357"/>
      <c r="H1835" s="358"/>
      <c r="I1835" s="359"/>
      <c r="J1835" s="36" t="s">
        <v>40</v>
      </c>
      <c r="K1835" s="37"/>
      <c r="L1835" s="37"/>
      <c r="M1835" s="47"/>
    </row>
    <row r="1836" spans="1:13" ht="21" thickTop="1">
      <c r="A1836" s="317">
        <f>A1832+1</f>
        <v>450</v>
      </c>
      <c r="B1836" s="67" t="s">
        <v>19</v>
      </c>
      <c r="C1836" s="67" t="s">
        <v>20</v>
      </c>
      <c r="D1836" s="67" t="s">
        <v>21</v>
      </c>
      <c r="E1836" s="320" t="s">
        <v>22</v>
      </c>
      <c r="F1836" s="321"/>
      <c r="G1836" s="320" t="s">
        <v>12</v>
      </c>
      <c r="H1836" s="322"/>
      <c r="I1836" s="71"/>
      <c r="J1836" s="17" t="s">
        <v>38</v>
      </c>
      <c r="K1836" s="18"/>
      <c r="L1836" s="18"/>
      <c r="M1836" s="19"/>
    </row>
    <row r="1837" spans="1:13" ht="20.399999999999999">
      <c r="A1837" s="371"/>
      <c r="B1837" s="131" t="s">
        <v>914</v>
      </c>
      <c r="C1837" s="131" t="s">
        <v>1016</v>
      </c>
      <c r="D1837" s="21">
        <v>45194</v>
      </c>
      <c r="E1837" s="131"/>
      <c r="F1837" s="131" t="s">
        <v>1017</v>
      </c>
      <c r="G1837" s="325" t="s">
        <v>1018</v>
      </c>
      <c r="H1837" s="326"/>
      <c r="I1837" s="327"/>
      <c r="J1837" s="22" t="s">
        <v>363</v>
      </c>
      <c r="K1837" s="22"/>
      <c r="L1837" s="22" t="s">
        <v>28</v>
      </c>
      <c r="M1837" s="109">
        <v>410</v>
      </c>
    </row>
    <row r="1838" spans="1:13" ht="20.399999999999999">
      <c r="A1838" s="371"/>
      <c r="B1838" s="64" t="s">
        <v>29</v>
      </c>
      <c r="C1838" s="64" t="s">
        <v>30</v>
      </c>
      <c r="D1838" s="64" t="s">
        <v>31</v>
      </c>
      <c r="E1838" s="328" t="s">
        <v>32</v>
      </c>
      <c r="F1838" s="329"/>
      <c r="G1838" s="330"/>
      <c r="H1838" s="331"/>
      <c r="I1838" s="332"/>
      <c r="J1838" s="24" t="s">
        <v>1019</v>
      </c>
      <c r="K1838" s="25"/>
      <c r="L1838" s="25" t="s">
        <v>28</v>
      </c>
      <c r="M1838" s="76">
        <v>120</v>
      </c>
    </row>
    <row r="1839" spans="1:13" ht="15" thickBot="1">
      <c r="A1839" s="372"/>
      <c r="B1839" s="28" t="s">
        <v>904</v>
      </c>
      <c r="C1839" s="28" t="s">
        <v>1018</v>
      </c>
      <c r="D1839" s="70">
        <v>45201</v>
      </c>
      <c r="E1839" s="29" t="s">
        <v>36</v>
      </c>
      <c r="F1839" s="108" t="s">
        <v>1020</v>
      </c>
      <c r="G1839" s="357"/>
      <c r="H1839" s="358"/>
      <c r="I1839" s="359"/>
      <c r="J1839" s="36" t="s">
        <v>40</v>
      </c>
      <c r="K1839" s="37"/>
      <c r="L1839" s="37"/>
      <c r="M1839" s="47"/>
    </row>
    <row r="1840" spans="1:13" ht="21" thickTop="1">
      <c r="A1840" s="317">
        <f>A1836+1</f>
        <v>451</v>
      </c>
      <c r="B1840" s="67" t="s">
        <v>19</v>
      </c>
      <c r="C1840" s="67" t="s">
        <v>20</v>
      </c>
      <c r="D1840" s="67" t="s">
        <v>21</v>
      </c>
      <c r="E1840" s="320" t="s">
        <v>22</v>
      </c>
      <c r="F1840" s="321"/>
      <c r="G1840" s="320" t="s">
        <v>12</v>
      </c>
      <c r="H1840" s="322"/>
      <c r="I1840" s="71"/>
      <c r="J1840" s="17" t="s">
        <v>38</v>
      </c>
      <c r="K1840" s="18"/>
      <c r="L1840" s="18"/>
      <c r="M1840" s="19"/>
    </row>
    <row r="1841" spans="1:13">
      <c r="A1841" s="371"/>
      <c r="B1841" s="131" t="s">
        <v>915</v>
      </c>
      <c r="C1841" s="131" t="s">
        <v>1016</v>
      </c>
      <c r="D1841" s="21">
        <v>45194</v>
      </c>
      <c r="E1841" s="131"/>
      <c r="F1841" s="131" t="s">
        <v>1017</v>
      </c>
      <c r="G1841" s="325" t="s">
        <v>1018</v>
      </c>
      <c r="H1841" s="326"/>
      <c r="I1841" s="327"/>
      <c r="J1841" s="22" t="s">
        <v>363</v>
      </c>
      <c r="K1841" s="22"/>
      <c r="L1841" s="22" t="s">
        <v>28</v>
      </c>
      <c r="M1841" s="109">
        <v>410</v>
      </c>
    </row>
    <row r="1842" spans="1:13" ht="20.399999999999999">
      <c r="A1842" s="371"/>
      <c r="B1842" s="64" t="s">
        <v>29</v>
      </c>
      <c r="C1842" s="64" t="s">
        <v>30</v>
      </c>
      <c r="D1842" s="64" t="s">
        <v>31</v>
      </c>
      <c r="E1842" s="328" t="s">
        <v>32</v>
      </c>
      <c r="F1842" s="329"/>
      <c r="G1842" s="330"/>
      <c r="H1842" s="331"/>
      <c r="I1842" s="332"/>
      <c r="J1842" s="24" t="s">
        <v>1019</v>
      </c>
      <c r="K1842" s="25"/>
      <c r="L1842" s="25" t="s">
        <v>28</v>
      </c>
      <c r="M1842" s="76">
        <v>120</v>
      </c>
    </row>
    <row r="1843" spans="1:13" ht="15" thickBot="1">
      <c r="A1843" s="372"/>
      <c r="B1843" s="28" t="s">
        <v>904</v>
      </c>
      <c r="C1843" s="28" t="s">
        <v>1018</v>
      </c>
      <c r="D1843" s="70">
        <v>45201</v>
      </c>
      <c r="E1843" s="29" t="s">
        <v>36</v>
      </c>
      <c r="F1843" s="108" t="s">
        <v>1020</v>
      </c>
      <c r="G1843" s="357"/>
      <c r="H1843" s="358"/>
      <c r="I1843" s="359"/>
      <c r="J1843" s="36" t="s">
        <v>40</v>
      </c>
      <c r="K1843" s="37"/>
      <c r="L1843" s="37"/>
      <c r="M1843" s="47"/>
    </row>
    <row r="1844" spans="1:13" ht="21" thickTop="1">
      <c r="A1844" s="317">
        <f>A1840+1</f>
        <v>452</v>
      </c>
      <c r="B1844" s="67" t="s">
        <v>19</v>
      </c>
      <c r="C1844" s="67" t="s">
        <v>20</v>
      </c>
      <c r="D1844" s="67" t="s">
        <v>21</v>
      </c>
      <c r="E1844" s="320" t="s">
        <v>22</v>
      </c>
      <c r="F1844" s="321"/>
      <c r="G1844" s="320" t="s">
        <v>12</v>
      </c>
      <c r="H1844" s="322"/>
      <c r="I1844" s="71"/>
      <c r="J1844" s="17" t="s">
        <v>38</v>
      </c>
      <c r="K1844" s="18"/>
      <c r="L1844" s="18"/>
      <c r="M1844" s="19"/>
    </row>
    <row r="1845" spans="1:13">
      <c r="A1845" s="371"/>
      <c r="B1845" s="131" t="s">
        <v>1021</v>
      </c>
      <c r="C1845" s="131" t="s">
        <v>1016</v>
      </c>
      <c r="D1845" s="21">
        <v>45194</v>
      </c>
      <c r="E1845" s="131"/>
      <c r="F1845" s="131" t="s">
        <v>1017</v>
      </c>
      <c r="G1845" s="325" t="s">
        <v>1018</v>
      </c>
      <c r="H1845" s="326"/>
      <c r="I1845" s="327"/>
      <c r="J1845" s="22" t="s">
        <v>363</v>
      </c>
      <c r="K1845" s="22"/>
      <c r="L1845" s="22" t="s">
        <v>28</v>
      </c>
      <c r="M1845" s="109">
        <v>410</v>
      </c>
    </row>
    <row r="1846" spans="1:13" ht="20.399999999999999">
      <c r="A1846" s="371"/>
      <c r="B1846" s="64" t="s">
        <v>29</v>
      </c>
      <c r="C1846" s="64" t="s">
        <v>30</v>
      </c>
      <c r="D1846" s="64" t="s">
        <v>31</v>
      </c>
      <c r="E1846" s="328" t="s">
        <v>32</v>
      </c>
      <c r="F1846" s="329"/>
      <c r="G1846" s="330"/>
      <c r="H1846" s="331"/>
      <c r="I1846" s="332"/>
      <c r="J1846" s="24" t="s">
        <v>1019</v>
      </c>
      <c r="K1846" s="25"/>
      <c r="L1846" s="25" t="s">
        <v>28</v>
      </c>
      <c r="M1846" s="76">
        <v>120</v>
      </c>
    </row>
    <row r="1847" spans="1:13" ht="15" thickBot="1">
      <c r="A1847" s="372"/>
      <c r="B1847" s="28" t="s">
        <v>904</v>
      </c>
      <c r="C1847" s="28" t="s">
        <v>1018</v>
      </c>
      <c r="D1847" s="70">
        <v>45201</v>
      </c>
      <c r="E1847" s="29" t="s">
        <v>36</v>
      </c>
      <c r="F1847" s="108" t="s">
        <v>1020</v>
      </c>
      <c r="G1847" s="357"/>
      <c r="H1847" s="358"/>
      <c r="I1847" s="359"/>
      <c r="J1847" s="36" t="s">
        <v>40</v>
      </c>
      <c r="K1847" s="37"/>
      <c r="L1847" s="37"/>
      <c r="M1847" s="47"/>
    </row>
    <row r="1848" spans="1:13" ht="21" thickTop="1">
      <c r="A1848" s="317">
        <f>A1844+1</f>
        <v>453</v>
      </c>
      <c r="B1848" s="67" t="s">
        <v>19</v>
      </c>
      <c r="C1848" s="67" t="s">
        <v>20</v>
      </c>
      <c r="D1848" s="67" t="s">
        <v>21</v>
      </c>
      <c r="E1848" s="320" t="s">
        <v>22</v>
      </c>
      <c r="F1848" s="321"/>
      <c r="G1848" s="320" t="s">
        <v>12</v>
      </c>
      <c r="H1848" s="322"/>
      <c r="I1848" s="71"/>
      <c r="J1848" s="17" t="s">
        <v>38</v>
      </c>
      <c r="K1848" s="18"/>
      <c r="L1848" s="18"/>
      <c r="M1848" s="19"/>
    </row>
    <row r="1849" spans="1:13">
      <c r="A1849" s="371"/>
      <c r="B1849" s="131" t="s">
        <v>916</v>
      </c>
      <c r="C1849" s="131" t="s">
        <v>1016</v>
      </c>
      <c r="D1849" s="21">
        <v>45194</v>
      </c>
      <c r="E1849" s="131"/>
      <c r="F1849" s="131" t="s">
        <v>1017</v>
      </c>
      <c r="G1849" s="325" t="s">
        <v>1018</v>
      </c>
      <c r="H1849" s="326"/>
      <c r="I1849" s="327"/>
      <c r="J1849" s="22" t="s">
        <v>363</v>
      </c>
      <c r="K1849" s="22"/>
      <c r="L1849" s="22" t="s">
        <v>28</v>
      </c>
      <c r="M1849" s="109">
        <v>410</v>
      </c>
    </row>
    <row r="1850" spans="1:13" ht="20.399999999999999">
      <c r="A1850" s="371"/>
      <c r="B1850" s="64" t="s">
        <v>29</v>
      </c>
      <c r="C1850" s="64" t="s">
        <v>30</v>
      </c>
      <c r="D1850" s="64" t="s">
        <v>31</v>
      </c>
      <c r="E1850" s="328" t="s">
        <v>32</v>
      </c>
      <c r="F1850" s="329"/>
      <c r="G1850" s="330"/>
      <c r="H1850" s="331"/>
      <c r="I1850" s="332"/>
      <c r="J1850" s="24" t="s">
        <v>1019</v>
      </c>
      <c r="K1850" s="25"/>
      <c r="L1850" s="25" t="s">
        <v>28</v>
      </c>
      <c r="M1850" s="76">
        <v>120</v>
      </c>
    </row>
    <row r="1851" spans="1:13" ht="15" thickBot="1">
      <c r="A1851" s="372"/>
      <c r="B1851" s="28" t="s">
        <v>904</v>
      </c>
      <c r="C1851" s="28" t="s">
        <v>1018</v>
      </c>
      <c r="D1851" s="70">
        <v>45201</v>
      </c>
      <c r="E1851" s="29" t="s">
        <v>36</v>
      </c>
      <c r="F1851" s="108" t="s">
        <v>1020</v>
      </c>
      <c r="G1851" s="357"/>
      <c r="H1851" s="358"/>
      <c r="I1851" s="359"/>
      <c r="J1851" s="36" t="s">
        <v>40</v>
      </c>
      <c r="K1851" s="37"/>
      <c r="L1851" s="37"/>
      <c r="M1851" s="47"/>
    </row>
    <row r="1852" spans="1:13" ht="21" thickTop="1">
      <c r="A1852" s="317">
        <f>A1848+1</f>
        <v>454</v>
      </c>
      <c r="B1852" s="67" t="s">
        <v>19</v>
      </c>
      <c r="C1852" s="67" t="s">
        <v>20</v>
      </c>
      <c r="D1852" s="67" t="s">
        <v>21</v>
      </c>
      <c r="E1852" s="320" t="s">
        <v>22</v>
      </c>
      <c r="F1852" s="321"/>
      <c r="G1852" s="320" t="s">
        <v>12</v>
      </c>
      <c r="H1852" s="322"/>
      <c r="I1852" s="71"/>
      <c r="J1852" s="17" t="s">
        <v>38</v>
      </c>
      <c r="K1852" s="18"/>
      <c r="L1852" s="18"/>
      <c r="M1852" s="19"/>
    </row>
    <row r="1853" spans="1:13">
      <c r="A1853" s="371"/>
      <c r="B1853" s="131" t="s">
        <v>925</v>
      </c>
      <c r="C1853" s="131" t="s">
        <v>1016</v>
      </c>
      <c r="D1853" s="21">
        <v>45194</v>
      </c>
      <c r="E1853" s="131"/>
      <c r="F1853" s="131" t="s">
        <v>1017</v>
      </c>
      <c r="G1853" s="325" t="s">
        <v>1018</v>
      </c>
      <c r="H1853" s="326"/>
      <c r="I1853" s="327"/>
      <c r="J1853" s="22" t="s">
        <v>363</v>
      </c>
      <c r="K1853" s="22"/>
      <c r="L1853" s="22" t="s">
        <v>28</v>
      </c>
      <c r="M1853" s="109">
        <v>410</v>
      </c>
    </row>
    <row r="1854" spans="1:13" ht="20.399999999999999">
      <c r="A1854" s="371"/>
      <c r="B1854" s="64" t="s">
        <v>29</v>
      </c>
      <c r="C1854" s="64" t="s">
        <v>30</v>
      </c>
      <c r="D1854" s="64" t="s">
        <v>31</v>
      </c>
      <c r="E1854" s="328" t="s">
        <v>32</v>
      </c>
      <c r="F1854" s="329"/>
      <c r="G1854" s="330"/>
      <c r="H1854" s="331"/>
      <c r="I1854" s="332"/>
      <c r="J1854" s="24" t="s">
        <v>1019</v>
      </c>
      <c r="K1854" s="25"/>
      <c r="L1854" s="25" t="s">
        <v>28</v>
      </c>
      <c r="M1854" s="76">
        <v>120</v>
      </c>
    </row>
    <row r="1855" spans="1:13" ht="15" thickBot="1">
      <c r="A1855" s="372"/>
      <c r="B1855" s="28" t="s">
        <v>904</v>
      </c>
      <c r="C1855" s="28" t="s">
        <v>1018</v>
      </c>
      <c r="D1855" s="70">
        <v>45201</v>
      </c>
      <c r="E1855" s="29" t="s">
        <v>36</v>
      </c>
      <c r="F1855" s="108" t="s">
        <v>1020</v>
      </c>
      <c r="G1855" s="357"/>
      <c r="H1855" s="358"/>
      <c r="I1855" s="359"/>
      <c r="J1855" s="36" t="s">
        <v>40</v>
      </c>
      <c r="K1855" s="37"/>
      <c r="L1855" s="37"/>
      <c r="M1855" s="47"/>
    </row>
    <row r="1856" spans="1:13" ht="21" thickTop="1">
      <c r="A1856" s="317">
        <f>A1852+1</f>
        <v>455</v>
      </c>
      <c r="B1856" s="67" t="s">
        <v>19</v>
      </c>
      <c r="C1856" s="67" t="s">
        <v>20</v>
      </c>
      <c r="D1856" s="67" t="s">
        <v>21</v>
      </c>
      <c r="E1856" s="320" t="s">
        <v>22</v>
      </c>
      <c r="F1856" s="321"/>
      <c r="G1856" s="320" t="s">
        <v>12</v>
      </c>
      <c r="H1856" s="322"/>
      <c r="I1856" s="71"/>
      <c r="J1856" s="17" t="s">
        <v>38</v>
      </c>
      <c r="K1856" s="18"/>
      <c r="L1856" s="18"/>
      <c r="M1856" s="19"/>
    </row>
    <row r="1857" spans="1:13">
      <c r="A1857" s="371"/>
      <c r="B1857" s="131" t="s">
        <v>917</v>
      </c>
      <c r="C1857" s="131" t="s">
        <v>1016</v>
      </c>
      <c r="D1857" s="21">
        <v>45194</v>
      </c>
      <c r="E1857" s="131"/>
      <c r="F1857" s="131" t="s">
        <v>1017</v>
      </c>
      <c r="G1857" s="325" t="s">
        <v>1018</v>
      </c>
      <c r="H1857" s="326"/>
      <c r="I1857" s="327"/>
      <c r="J1857" s="22" t="s">
        <v>363</v>
      </c>
      <c r="K1857" s="22"/>
      <c r="L1857" s="22" t="s">
        <v>28</v>
      </c>
      <c r="M1857" s="109">
        <v>410</v>
      </c>
    </row>
    <row r="1858" spans="1:13" ht="20.399999999999999">
      <c r="A1858" s="371"/>
      <c r="B1858" s="64" t="s">
        <v>29</v>
      </c>
      <c r="C1858" s="64" t="s">
        <v>30</v>
      </c>
      <c r="D1858" s="64" t="s">
        <v>31</v>
      </c>
      <c r="E1858" s="328" t="s">
        <v>32</v>
      </c>
      <c r="F1858" s="329"/>
      <c r="G1858" s="330"/>
      <c r="H1858" s="331"/>
      <c r="I1858" s="332"/>
      <c r="J1858" s="24" t="s">
        <v>1019</v>
      </c>
      <c r="K1858" s="25"/>
      <c r="L1858" s="25" t="s">
        <v>28</v>
      </c>
      <c r="M1858" s="76">
        <v>120</v>
      </c>
    </row>
    <row r="1859" spans="1:13" ht="15" thickBot="1">
      <c r="A1859" s="372"/>
      <c r="B1859" s="28" t="s">
        <v>904</v>
      </c>
      <c r="C1859" s="28" t="s">
        <v>1018</v>
      </c>
      <c r="D1859" s="70">
        <v>45201</v>
      </c>
      <c r="E1859" s="29" t="s">
        <v>36</v>
      </c>
      <c r="F1859" s="108" t="s">
        <v>1020</v>
      </c>
      <c r="G1859" s="357"/>
      <c r="H1859" s="358"/>
      <c r="I1859" s="359"/>
      <c r="J1859" s="36" t="s">
        <v>40</v>
      </c>
      <c r="K1859" s="37"/>
      <c r="L1859" s="37"/>
      <c r="M1859" s="47"/>
    </row>
    <row r="1860" spans="1:13" ht="21" thickTop="1">
      <c r="A1860" s="317">
        <f>A1856+1</f>
        <v>456</v>
      </c>
      <c r="B1860" s="67" t="s">
        <v>19</v>
      </c>
      <c r="C1860" s="67" t="s">
        <v>20</v>
      </c>
      <c r="D1860" s="67" t="s">
        <v>21</v>
      </c>
      <c r="E1860" s="320" t="s">
        <v>22</v>
      </c>
      <c r="F1860" s="321"/>
      <c r="G1860" s="320" t="s">
        <v>12</v>
      </c>
      <c r="H1860" s="322"/>
      <c r="I1860" s="71"/>
      <c r="J1860" s="17" t="s">
        <v>38</v>
      </c>
      <c r="K1860" s="18"/>
      <c r="L1860" s="18"/>
      <c r="M1860" s="19"/>
    </row>
    <row r="1861" spans="1:13">
      <c r="A1861" s="371"/>
      <c r="B1861" s="131" t="s">
        <v>918</v>
      </c>
      <c r="C1861" s="131" t="s">
        <v>1016</v>
      </c>
      <c r="D1861" s="21">
        <v>45194</v>
      </c>
      <c r="E1861" s="131"/>
      <c r="F1861" s="131" t="s">
        <v>1017</v>
      </c>
      <c r="G1861" s="325" t="s">
        <v>1018</v>
      </c>
      <c r="H1861" s="326"/>
      <c r="I1861" s="327"/>
      <c r="J1861" s="22" t="s">
        <v>363</v>
      </c>
      <c r="K1861" s="22"/>
      <c r="L1861" s="22" t="s">
        <v>28</v>
      </c>
      <c r="M1861" s="109">
        <v>410</v>
      </c>
    </row>
    <row r="1862" spans="1:13" ht="20.399999999999999">
      <c r="A1862" s="371"/>
      <c r="B1862" s="64" t="s">
        <v>29</v>
      </c>
      <c r="C1862" s="64" t="s">
        <v>30</v>
      </c>
      <c r="D1862" s="64" t="s">
        <v>31</v>
      </c>
      <c r="E1862" s="328" t="s">
        <v>32</v>
      </c>
      <c r="F1862" s="329"/>
      <c r="G1862" s="330"/>
      <c r="H1862" s="331"/>
      <c r="I1862" s="332"/>
      <c r="J1862" s="24" t="s">
        <v>1019</v>
      </c>
      <c r="K1862" s="25"/>
      <c r="L1862" s="25" t="s">
        <v>28</v>
      </c>
      <c r="M1862" s="76">
        <v>120</v>
      </c>
    </row>
    <row r="1863" spans="1:13" ht="15" thickBot="1">
      <c r="A1863" s="372"/>
      <c r="B1863" s="28" t="s">
        <v>904</v>
      </c>
      <c r="C1863" s="28" t="s">
        <v>1018</v>
      </c>
      <c r="D1863" s="70">
        <v>45201</v>
      </c>
      <c r="E1863" s="29" t="s">
        <v>36</v>
      </c>
      <c r="F1863" s="108" t="s">
        <v>1020</v>
      </c>
      <c r="G1863" s="357"/>
      <c r="H1863" s="358"/>
      <c r="I1863" s="359"/>
      <c r="J1863" s="36" t="s">
        <v>40</v>
      </c>
      <c r="K1863" s="37"/>
      <c r="L1863" s="37"/>
      <c r="M1863" s="47"/>
    </row>
    <row r="1864" spans="1:13" ht="21" thickTop="1">
      <c r="A1864" s="317">
        <f>A1860+1</f>
        <v>457</v>
      </c>
      <c r="B1864" s="67" t="s">
        <v>19</v>
      </c>
      <c r="C1864" s="67" t="s">
        <v>20</v>
      </c>
      <c r="D1864" s="67" t="s">
        <v>21</v>
      </c>
      <c r="E1864" s="320" t="s">
        <v>22</v>
      </c>
      <c r="F1864" s="321"/>
      <c r="G1864" s="320" t="s">
        <v>12</v>
      </c>
      <c r="H1864" s="322"/>
      <c r="I1864" s="71"/>
      <c r="J1864" s="17" t="s">
        <v>38</v>
      </c>
      <c r="K1864" s="18"/>
      <c r="L1864" s="18"/>
      <c r="M1864" s="19"/>
    </row>
    <row r="1865" spans="1:13">
      <c r="A1865" s="371"/>
      <c r="B1865" s="131" t="s">
        <v>919</v>
      </c>
      <c r="C1865" s="131" t="s">
        <v>1016</v>
      </c>
      <c r="D1865" s="21">
        <v>45194</v>
      </c>
      <c r="E1865" s="131"/>
      <c r="F1865" s="131" t="s">
        <v>1017</v>
      </c>
      <c r="G1865" s="325" t="s">
        <v>1018</v>
      </c>
      <c r="H1865" s="326"/>
      <c r="I1865" s="327"/>
      <c r="J1865" s="22" t="s">
        <v>363</v>
      </c>
      <c r="K1865" s="22"/>
      <c r="L1865" s="22" t="s">
        <v>28</v>
      </c>
      <c r="M1865" s="109">
        <v>410</v>
      </c>
    </row>
    <row r="1866" spans="1:13" ht="20.399999999999999">
      <c r="A1866" s="371"/>
      <c r="B1866" s="64" t="s">
        <v>29</v>
      </c>
      <c r="C1866" s="64" t="s">
        <v>30</v>
      </c>
      <c r="D1866" s="64" t="s">
        <v>31</v>
      </c>
      <c r="E1866" s="328" t="s">
        <v>32</v>
      </c>
      <c r="F1866" s="329"/>
      <c r="G1866" s="330"/>
      <c r="H1866" s="331"/>
      <c r="I1866" s="332"/>
      <c r="J1866" s="24" t="s">
        <v>1019</v>
      </c>
      <c r="K1866" s="25"/>
      <c r="L1866" s="25" t="s">
        <v>28</v>
      </c>
      <c r="M1866" s="76">
        <v>120</v>
      </c>
    </row>
    <row r="1867" spans="1:13" ht="15" thickBot="1">
      <c r="A1867" s="372"/>
      <c r="B1867" s="28" t="s">
        <v>904</v>
      </c>
      <c r="C1867" s="28" t="s">
        <v>1018</v>
      </c>
      <c r="D1867" s="70">
        <v>45201</v>
      </c>
      <c r="E1867" s="29" t="s">
        <v>36</v>
      </c>
      <c r="F1867" s="108" t="s">
        <v>1020</v>
      </c>
      <c r="G1867" s="357"/>
      <c r="H1867" s="358"/>
      <c r="I1867" s="359"/>
      <c r="J1867" s="36" t="s">
        <v>40</v>
      </c>
      <c r="K1867" s="37"/>
      <c r="L1867" s="37"/>
      <c r="M1867" s="47"/>
    </row>
    <row r="1868" spans="1:13" ht="21" thickTop="1">
      <c r="A1868" s="317">
        <f>A1864+1</f>
        <v>458</v>
      </c>
      <c r="B1868" s="67" t="s">
        <v>19</v>
      </c>
      <c r="C1868" s="67" t="s">
        <v>20</v>
      </c>
      <c r="D1868" s="67" t="s">
        <v>21</v>
      </c>
      <c r="E1868" s="320" t="s">
        <v>22</v>
      </c>
      <c r="F1868" s="321"/>
      <c r="G1868" s="320" t="s">
        <v>12</v>
      </c>
      <c r="H1868" s="322"/>
      <c r="I1868" s="71"/>
      <c r="J1868" s="17" t="s">
        <v>38</v>
      </c>
      <c r="K1868" s="18"/>
      <c r="L1868" s="18"/>
      <c r="M1868" s="19"/>
    </row>
    <row r="1869" spans="1:13">
      <c r="A1869" s="371"/>
      <c r="B1869" s="131" t="s">
        <v>920</v>
      </c>
      <c r="C1869" s="131" t="s">
        <v>1016</v>
      </c>
      <c r="D1869" s="21">
        <v>45194</v>
      </c>
      <c r="E1869" s="131"/>
      <c r="F1869" s="131" t="s">
        <v>1017</v>
      </c>
      <c r="G1869" s="325" t="s">
        <v>1018</v>
      </c>
      <c r="H1869" s="326"/>
      <c r="I1869" s="327"/>
      <c r="J1869" s="22" t="s">
        <v>363</v>
      </c>
      <c r="K1869" s="22"/>
      <c r="L1869" s="22" t="s">
        <v>28</v>
      </c>
      <c r="M1869" s="109">
        <v>410</v>
      </c>
    </row>
    <row r="1870" spans="1:13" ht="20.399999999999999">
      <c r="A1870" s="371"/>
      <c r="B1870" s="64" t="s">
        <v>29</v>
      </c>
      <c r="C1870" s="64" t="s">
        <v>30</v>
      </c>
      <c r="D1870" s="64" t="s">
        <v>31</v>
      </c>
      <c r="E1870" s="328" t="s">
        <v>32</v>
      </c>
      <c r="F1870" s="329"/>
      <c r="G1870" s="330"/>
      <c r="H1870" s="331"/>
      <c r="I1870" s="332"/>
      <c r="J1870" s="24" t="s">
        <v>1019</v>
      </c>
      <c r="K1870" s="25"/>
      <c r="L1870" s="25" t="s">
        <v>28</v>
      </c>
      <c r="M1870" s="76">
        <v>120</v>
      </c>
    </row>
    <row r="1871" spans="1:13" ht="15" thickBot="1">
      <c r="A1871" s="372"/>
      <c r="B1871" s="28" t="s">
        <v>904</v>
      </c>
      <c r="C1871" s="28" t="s">
        <v>1018</v>
      </c>
      <c r="D1871" s="70">
        <v>45201</v>
      </c>
      <c r="E1871" s="29" t="s">
        <v>36</v>
      </c>
      <c r="F1871" s="108" t="s">
        <v>1020</v>
      </c>
      <c r="G1871" s="357"/>
      <c r="H1871" s="358"/>
      <c r="I1871" s="359"/>
      <c r="J1871" s="36" t="s">
        <v>40</v>
      </c>
      <c r="K1871" s="37"/>
      <c r="L1871" s="37"/>
      <c r="M1871" s="47"/>
    </row>
    <row r="1872" spans="1:13" ht="21" thickTop="1">
      <c r="A1872" s="317">
        <f>A1868+1</f>
        <v>459</v>
      </c>
      <c r="B1872" s="67" t="s">
        <v>19</v>
      </c>
      <c r="C1872" s="67" t="s">
        <v>20</v>
      </c>
      <c r="D1872" s="67" t="s">
        <v>21</v>
      </c>
      <c r="E1872" s="320" t="s">
        <v>22</v>
      </c>
      <c r="F1872" s="321"/>
      <c r="G1872" s="320" t="s">
        <v>12</v>
      </c>
      <c r="H1872" s="322"/>
      <c r="I1872" s="71"/>
      <c r="J1872" s="17" t="s">
        <v>38</v>
      </c>
      <c r="K1872" s="18"/>
      <c r="L1872" s="18"/>
      <c r="M1872" s="19"/>
    </row>
    <row r="1873" spans="1:13">
      <c r="A1873" s="371"/>
      <c r="B1873" s="131" t="s">
        <v>1022</v>
      </c>
      <c r="C1873" s="131" t="s">
        <v>1016</v>
      </c>
      <c r="D1873" s="21">
        <v>45194</v>
      </c>
      <c r="E1873" s="131"/>
      <c r="F1873" s="131" t="s">
        <v>1017</v>
      </c>
      <c r="G1873" s="325" t="s">
        <v>1018</v>
      </c>
      <c r="H1873" s="326"/>
      <c r="I1873" s="327"/>
      <c r="J1873" s="22" t="s">
        <v>363</v>
      </c>
      <c r="K1873" s="22"/>
      <c r="L1873" s="22" t="s">
        <v>28</v>
      </c>
      <c r="M1873" s="109">
        <v>410</v>
      </c>
    </row>
    <row r="1874" spans="1:13" ht="20.399999999999999">
      <c r="A1874" s="371"/>
      <c r="B1874" s="64" t="s">
        <v>29</v>
      </c>
      <c r="C1874" s="64" t="s">
        <v>30</v>
      </c>
      <c r="D1874" s="64" t="s">
        <v>31</v>
      </c>
      <c r="E1874" s="328" t="s">
        <v>32</v>
      </c>
      <c r="F1874" s="329"/>
      <c r="G1874" s="330"/>
      <c r="H1874" s="331"/>
      <c r="I1874" s="332"/>
      <c r="J1874" s="24" t="s">
        <v>1019</v>
      </c>
      <c r="K1874" s="25"/>
      <c r="L1874" s="25" t="s">
        <v>28</v>
      </c>
      <c r="M1874" s="76">
        <v>120</v>
      </c>
    </row>
    <row r="1875" spans="1:13" ht="15" thickBot="1">
      <c r="A1875" s="372"/>
      <c r="B1875" s="28" t="s">
        <v>904</v>
      </c>
      <c r="C1875" s="28" t="s">
        <v>1018</v>
      </c>
      <c r="D1875" s="70">
        <v>45201</v>
      </c>
      <c r="E1875" s="29" t="s">
        <v>36</v>
      </c>
      <c r="F1875" s="108" t="s">
        <v>1020</v>
      </c>
      <c r="G1875" s="357"/>
      <c r="H1875" s="358"/>
      <c r="I1875" s="359"/>
      <c r="J1875" s="36" t="s">
        <v>40</v>
      </c>
      <c r="K1875" s="37"/>
      <c r="L1875" s="37"/>
      <c r="M1875" s="47"/>
    </row>
    <row r="1876" spans="1:13" ht="21" thickTop="1">
      <c r="A1876" s="317">
        <f>A1872+1</f>
        <v>460</v>
      </c>
      <c r="B1876" s="67" t="s">
        <v>19</v>
      </c>
      <c r="C1876" s="67" t="s">
        <v>20</v>
      </c>
      <c r="D1876" s="67" t="s">
        <v>21</v>
      </c>
      <c r="E1876" s="320" t="s">
        <v>22</v>
      </c>
      <c r="F1876" s="321"/>
      <c r="G1876" s="320" t="s">
        <v>12</v>
      </c>
      <c r="H1876" s="322"/>
      <c r="I1876" s="71"/>
      <c r="J1876" s="17" t="s">
        <v>38</v>
      </c>
      <c r="K1876" s="18"/>
      <c r="L1876" s="18"/>
      <c r="M1876" s="19"/>
    </row>
    <row r="1877" spans="1:13">
      <c r="A1877" s="371"/>
      <c r="B1877" s="131" t="s">
        <v>1023</v>
      </c>
      <c r="C1877" s="131" t="s">
        <v>1016</v>
      </c>
      <c r="D1877" s="21">
        <v>45194</v>
      </c>
      <c r="E1877" s="131"/>
      <c r="F1877" s="131" t="s">
        <v>1017</v>
      </c>
      <c r="G1877" s="325" t="s">
        <v>1018</v>
      </c>
      <c r="H1877" s="326"/>
      <c r="I1877" s="327"/>
      <c r="J1877" s="22" t="s">
        <v>363</v>
      </c>
      <c r="K1877" s="22"/>
      <c r="L1877" s="22" t="s">
        <v>28</v>
      </c>
      <c r="M1877" s="109">
        <v>410</v>
      </c>
    </row>
    <row r="1878" spans="1:13" ht="20.399999999999999">
      <c r="A1878" s="371"/>
      <c r="B1878" s="64" t="s">
        <v>29</v>
      </c>
      <c r="C1878" s="64" t="s">
        <v>30</v>
      </c>
      <c r="D1878" s="64" t="s">
        <v>31</v>
      </c>
      <c r="E1878" s="328" t="s">
        <v>32</v>
      </c>
      <c r="F1878" s="329"/>
      <c r="G1878" s="330"/>
      <c r="H1878" s="331"/>
      <c r="I1878" s="332"/>
      <c r="J1878" s="24" t="s">
        <v>1019</v>
      </c>
      <c r="K1878" s="25"/>
      <c r="L1878" s="25" t="s">
        <v>28</v>
      </c>
      <c r="M1878" s="76">
        <v>120</v>
      </c>
    </row>
    <row r="1879" spans="1:13" ht="15" thickBot="1">
      <c r="A1879" s="372"/>
      <c r="B1879" s="28" t="s">
        <v>904</v>
      </c>
      <c r="C1879" s="28" t="s">
        <v>1018</v>
      </c>
      <c r="D1879" s="70">
        <v>45201</v>
      </c>
      <c r="E1879" s="29" t="s">
        <v>36</v>
      </c>
      <c r="F1879" s="108" t="s">
        <v>1020</v>
      </c>
      <c r="G1879" s="357"/>
      <c r="H1879" s="358"/>
      <c r="I1879" s="359"/>
      <c r="J1879" s="36" t="s">
        <v>40</v>
      </c>
      <c r="K1879" s="37"/>
      <c r="L1879" s="37"/>
      <c r="M1879" s="47"/>
    </row>
    <row r="1880" spans="1:13" ht="21" thickTop="1">
      <c r="A1880" s="317">
        <f>A1876+1</f>
        <v>461</v>
      </c>
      <c r="B1880" s="67" t="s">
        <v>19</v>
      </c>
      <c r="C1880" s="67" t="s">
        <v>20</v>
      </c>
      <c r="D1880" s="67" t="s">
        <v>21</v>
      </c>
      <c r="E1880" s="320" t="s">
        <v>22</v>
      </c>
      <c r="F1880" s="321"/>
      <c r="G1880" s="320" t="s">
        <v>12</v>
      </c>
      <c r="H1880" s="322"/>
      <c r="I1880" s="71"/>
      <c r="J1880" s="17" t="s">
        <v>38</v>
      </c>
      <c r="K1880" s="18"/>
      <c r="L1880" s="18"/>
      <c r="M1880" s="19"/>
    </row>
    <row r="1881" spans="1:13">
      <c r="A1881" s="371"/>
      <c r="B1881" s="131" t="s">
        <v>980</v>
      </c>
      <c r="C1881" s="131" t="s">
        <v>1016</v>
      </c>
      <c r="D1881" s="21">
        <v>45194</v>
      </c>
      <c r="E1881" s="131"/>
      <c r="F1881" s="131" t="s">
        <v>1017</v>
      </c>
      <c r="G1881" s="325" t="s">
        <v>1018</v>
      </c>
      <c r="H1881" s="326"/>
      <c r="I1881" s="327"/>
      <c r="J1881" s="22" t="s">
        <v>363</v>
      </c>
      <c r="K1881" s="22"/>
      <c r="L1881" s="22" t="s">
        <v>28</v>
      </c>
      <c r="M1881" s="109">
        <v>410</v>
      </c>
    </row>
    <row r="1882" spans="1:13" ht="20.399999999999999">
      <c r="A1882" s="371"/>
      <c r="B1882" s="64" t="s">
        <v>29</v>
      </c>
      <c r="C1882" s="64" t="s">
        <v>30</v>
      </c>
      <c r="D1882" s="64" t="s">
        <v>31</v>
      </c>
      <c r="E1882" s="328" t="s">
        <v>32</v>
      </c>
      <c r="F1882" s="329"/>
      <c r="G1882" s="330"/>
      <c r="H1882" s="331"/>
      <c r="I1882" s="332"/>
      <c r="J1882" s="24" t="s">
        <v>1019</v>
      </c>
      <c r="K1882" s="25"/>
      <c r="L1882" s="25" t="s">
        <v>28</v>
      </c>
      <c r="M1882" s="76">
        <v>120</v>
      </c>
    </row>
    <row r="1883" spans="1:13" ht="15" thickBot="1">
      <c r="A1883" s="372"/>
      <c r="B1883" s="28" t="s">
        <v>904</v>
      </c>
      <c r="C1883" s="28" t="s">
        <v>1018</v>
      </c>
      <c r="D1883" s="70">
        <v>45201</v>
      </c>
      <c r="E1883" s="29" t="s">
        <v>36</v>
      </c>
      <c r="F1883" s="108" t="s">
        <v>1020</v>
      </c>
      <c r="G1883" s="357"/>
      <c r="H1883" s="358"/>
      <c r="I1883" s="359"/>
      <c r="J1883" s="36" t="s">
        <v>40</v>
      </c>
      <c r="K1883" s="37"/>
      <c r="L1883" s="37"/>
      <c r="M1883" s="47"/>
    </row>
    <row r="1884" spans="1:13" ht="21" thickTop="1">
      <c r="A1884" s="317">
        <f>A1880+1</f>
        <v>462</v>
      </c>
      <c r="B1884" s="67" t="s">
        <v>19</v>
      </c>
      <c r="C1884" s="67" t="s">
        <v>20</v>
      </c>
      <c r="D1884" s="67" t="s">
        <v>21</v>
      </c>
      <c r="E1884" s="320" t="s">
        <v>22</v>
      </c>
      <c r="F1884" s="321"/>
      <c r="G1884" s="320" t="s">
        <v>12</v>
      </c>
      <c r="H1884" s="322"/>
      <c r="I1884" s="71"/>
      <c r="J1884" s="17" t="s">
        <v>38</v>
      </c>
      <c r="K1884" s="18"/>
      <c r="L1884" s="18"/>
      <c r="M1884" s="19"/>
    </row>
    <row r="1885" spans="1:13">
      <c r="A1885" s="371"/>
      <c r="B1885" s="131" t="s">
        <v>921</v>
      </c>
      <c r="C1885" s="131" t="s">
        <v>1016</v>
      </c>
      <c r="D1885" s="21">
        <v>45194</v>
      </c>
      <c r="E1885" s="131"/>
      <c r="F1885" s="131" t="s">
        <v>1017</v>
      </c>
      <c r="G1885" s="325" t="s">
        <v>1018</v>
      </c>
      <c r="H1885" s="326"/>
      <c r="I1885" s="327"/>
      <c r="J1885" s="22" t="s">
        <v>363</v>
      </c>
      <c r="K1885" s="22"/>
      <c r="L1885" s="22" t="s">
        <v>28</v>
      </c>
      <c r="M1885" s="109">
        <v>410</v>
      </c>
    </row>
    <row r="1886" spans="1:13" ht="20.399999999999999">
      <c r="A1886" s="371"/>
      <c r="B1886" s="64" t="s">
        <v>29</v>
      </c>
      <c r="C1886" s="64" t="s">
        <v>30</v>
      </c>
      <c r="D1886" s="64" t="s">
        <v>31</v>
      </c>
      <c r="E1886" s="328" t="s">
        <v>32</v>
      </c>
      <c r="F1886" s="329"/>
      <c r="G1886" s="330"/>
      <c r="H1886" s="331"/>
      <c r="I1886" s="332"/>
      <c r="J1886" s="24" t="s">
        <v>1019</v>
      </c>
      <c r="K1886" s="25"/>
      <c r="L1886" s="25" t="s">
        <v>28</v>
      </c>
      <c r="M1886" s="76">
        <v>120</v>
      </c>
    </row>
    <row r="1887" spans="1:13" ht="15" thickBot="1">
      <c r="A1887" s="372"/>
      <c r="B1887" s="28" t="s">
        <v>904</v>
      </c>
      <c r="C1887" s="28" t="s">
        <v>1018</v>
      </c>
      <c r="D1887" s="70">
        <v>45201</v>
      </c>
      <c r="E1887" s="29" t="s">
        <v>36</v>
      </c>
      <c r="F1887" s="108" t="s">
        <v>1020</v>
      </c>
      <c r="G1887" s="357"/>
      <c r="H1887" s="358"/>
      <c r="I1887" s="359"/>
      <c r="J1887" s="36" t="s">
        <v>40</v>
      </c>
      <c r="K1887" s="37"/>
      <c r="L1887" s="37"/>
      <c r="M1887" s="47"/>
    </row>
    <row r="1888" spans="1:13" ht="21" thickTop="1">
      <c r="A1888" s="317">
        <f>A1884+1</f>
        <v>463</v>
      </c>
      <c r="B1888" s="67" t="s">
        <v>19</v>
      </c>
      <c r="C1888" s="67" t="s">
        <v>20</v>
      </c>
      <c r="D1888" s="67" t="s">
        <v>21</v>
      </c>
      <c r="E1888" s="320" t="s">
        <v>22</v>
      </c>
      <c r="F1888" s="321"/>
      <c r="G1888" s="320" t="s">
        <v>12</v>
      </c>
      <c r="H1888" s="322"/>
      <c r="I1888" s="71"/>
      <c r="J1888" s="17" t="s">
        <v>38</v>
      </c>
      <c r="K1888" s="18"/>
      <c r="L1888" s="18"/>
      <c r="M1888" s="19"/>
    </row>
    <row r="1889" spans="1:13">
      <c r="A1889" s="371"/>
      <c r="B1889" s="131" t="s">
        <v>923</v>
      </c>
      <c r="C1889" s="131" t="s">
        <v>1016</v>
      </c>
      <c r="D1889" s="21">
        <v>45194</v>
      </c>
      <c r="E1889" s="131"/>
      <c r="F1889" s="131" t="s">
        <v>1017</v>
      </c>
      <c r="G1889" s="325" t="s">
        <v>1018</v>
      </c>
      <c r="H1889" s="326"/>
      <c r="I1889" s="327"/>
      <c r="J1889" s="22" t="s">
        <v>363</v>
      </c>
      <c r="K1889" s="22"/>
      <c r="L1889" s="22" t="s">
        <v>28</v>
      </c>
      <c r="M1889" s="109">
        <v>410</v>
      </c>
    </row>
    <row r="1890" spans="1:13" ht="20.399999999999999">
      <c r="A1890" s="371"/>
      <c r="B1890" s="64" t="s">
        <v>29</v>
      </c>
      <c r="C1890" s="64" t="s">
        <v>30</v>
      </c>
      <c r="D1890" s="64" t="s">
        <v>31</v>
      </c>
      <c r="E1890" s="328" t="s">
        <v>32</v>
      </c>
      <c r="F1890" s="329"/>
      <c r="G1890" s="330"/>
      <c r="H1890" s="331"/>
      <c r="I1890" s="332"/>
      <c r="J1890" s="24" t="s">
        <v>1019</v>
      </c>
      <c r="K1890" s="25"/>
      <c r="L1890" s="25" t="s">
        <v>28</v>
      </c>
      <c r="M1890" s="76">
        <v>120</v>
      </c>
    </row>
    <row r="1891" spans="1:13" ht="15" thickBot="1">
      <c r="A1891" s="372"/>
      <c r="B1891" s="28" t="s">
        <v>904</v>
      </c>
      <c r="C1891" s="28" t="s">
        <v>1018</v>
      </c>
      <c r="D1891" s="70">
        <v>45201</v>
      </c>
      <c r="E1891" s="29" t="s">
        <v>36</v>
      </c>
      <c r="F1891" s="108" t="s">
        <v>1020</v>
      </c>
      <c r="G1891" s="357"/>
      <c r="H1891" s="358"/>
      <c r="I1891" s="359"/>
      <c r="J1891" s="36" t="s">
        <v>40</v>
      </c>
      <c r="K1891" s="37"/>
      <c r="L1891" s="37"/>
      <c r="M1891" s="47"/>
    </row>
    <row r="1892" spans="1:13" ht="21" thickTop="1">
      <c r="A1892" s="317">
        <f>A1888+1</f>
        <v>464</v>
      </c>
      <c r="B1892" s="67" t="s">
        <v>19</v>
      </c>
      <c r="C1892" s="67" t="s">
        <v>20</v>
      </c>
      <c r="D1892" s="67" t="s">
        <v>21</v>
      </c>
      <c r="E1892" s="320" t="s">
        <v>22</v>
      </c>
      <c r="F1892" s="321"/>
      <c r="G1892" s="320" t="s">
        <v>12</v>
      </c>
      <c r="H1892" s="322"/>
      <c r="I1892" s="71"/>
      <c r="J1892" s="17" t="s">
        <v>38</v>
      </c>
      <c r="K1892" s="18"/>
      <c r="L1892" s="18"/>
      <c r="M1892" s="19"/>
    </row>
    <row r="1893" spans="1:13" ht="20.399999999999999">
      <c r="A1893" s="371"/>
      <c r="B1893" s="131" t="s">
        <v>924</v>
      </c>
      <c r="C1893" s="131" t="s">
        <v>1016</v>
      </c>
      <c r="D1893" s="21">
        <v>45194</v>
      </c>
      <c r="E1893" s="131"/>
      <c r="F1893" s="131" t="s">
        <v>1017</v>
      </c>
      <c r="G1893" s="325" t="s">
        <v>1018</v>
      </c>
      <c r="H1893" s="326"/>
      <c r="I1893" s="327"/>
      <c r="J1893" s="22" t="s">
        <v>363</v>
      </c>
      <c r="K1893" s="22"/>
      <c r="L1893" s="22" t="s">
        <v>28</v>
      </c>
      <c r="M1893" s="109">
        <v>410</v>
      </c>
    </row>
    <row r="1894" spans="1:13" ht="20.399999999999999">
      <c r="A1894" s="371"/>
      <c r="B1894" s="64" t="s">
        <v>29</v>
      </c>
      <c r="C1894" s="64" t="s">
        <v>30</v>
      </c>
      <c r="D1894" s="64" t="s">
        <v>31</v>
      </c>
      <c r="E1894" s="328" t="s">
        <v>32</v>
      </c>
      <c r="F1894" s="329"/>
      <c r="G1894" s="330"/>
      <c r="H1894" s="331"/>
      <c r="I1894" s="332"/>
      <c r="J1894" s="24" t="s">
        <v>1019</v>
      </c>
      <c r="K1894" s="25"/>
      <c r="L1894" s="25" t="s">
        <v>28</v>
      </c>
      <c r="M1894" s="76">
        <v>120</v>
      </c>
    </row>
    <row r="1895" spans="1:13" ht="15" thickBot="1">
      <c r="A1895" s="371"/>
      <c r="B1895" s="27" t="s">
        <v>904</v>
      </c>
      <c r="C1895" s="27" t="s">
        <v>1018</v>
      </c>
      <c r="D1895" s="144">
        <v>45201</v>
      </c>
      <c r="E1895" s="93" t="s">
        <v>36</v>
      </c>
      <c r="F1895" s="155" t="s">
        <v>1020</v>
      </c>
      <c r="G1895" s="368"/>
      <c r="H1895" s="369"/>
      <c r="I1895" s="370"/>
      <c r="J1895" s="24" t="s">
        <v>40</v>
      </c>
      <c r="K1895" s="25"/>
      <c r="L1895" s="25"/>
      <c r="M1895" s="26"/>
    </row>
    <row r="1896" spans="1:13" ht="21" thickTop="1">
      <c r="A1896" s="317">
        <f>A1892+1</f>
        <v>465</v>
      </c>
      <c r="B1896" s="201" t="s">
        <v>19</v>
      </c>
      <c r="C1896" s="201" t="s">
        <v>20</v>
      </c>
      <c r="D1896" s="201" t="s">
        <v>21</v>
      </c>
      <c r="E1896" s="341" t="s">
        <v>22</v>
      </c>
      <c r="F1896" s="341"/>
      <c r="G1896" s="342" t="s">
        <v>12</v>
      </c>
      <c r="H1896" s="343"/>
      <c r="I1896" s="344"/>
      <c r="J1896" s="128" t="s">
        <v>38</v>
      </c>
      <c r="K1896" s="129"/>
      <c r="L1896" s="129"/>
      <c r="M1896" s="130"/>
    </row>
    <row r="1897" spans="1:13">
      <c r="A1897" s="371"/>
      <c r="B1897" s="131" t="s">
        <v>1024</v>
      </c>
      <c r="C1897" s="131" t="s">
        <v>1025</v>
      </c>
      <c r="D1897" s="21">
        <v>45256</v>
      </c>
      <c r="E1897" s="131"/>
      <c r="F1897" s="131" t="s">
        <v>1113</v>
      </c>
      <c r="G1897" s="325" t="s">
        <v>1026</v>
      </c>
      <c r="H1897" s="326"/>
      <c r="I1897" s="327"/>
      <c r="J1897" s="22" t="s">
        <v>27</v>
      </c>
      <c r="K1897" s="22" t="s">
        <v>1027</v>
      </c>
      <c r="L1897" s="22" t="s">
        <v>1028</v>
      </c>
      <c r="M1897" s="75">
        <v>0</v>
      </c>
    </row>
    <row r="1898" spans="1:13" ht="20.399999999999999">
      <c r="A1898" s="371"/>
      <c r="B1898" s="64" t="s">
        <v>29</v>
      </c>
      <c r="C1898" s="64" t="s">
        <v>30</v>
      </c>
      <c r="D1898" s="64" t="s">
        <v>31</v>
      </c>
      <c r="E1898" s="328" t="s">
        <v>32</v>
      </c>
      <c r="F1898" s="329"/>
      <c r="G1898" s="330"/>
      <c r="H1898" s="331"/>
      <c r="I1898" s="332"/>
      <c r="J1898" s="24" t="s">
        <v>33</v>
      </c>
      <c r="K1898" s="25"/>
      <c r="L1898" s="25" t="s">
        <v>1028</v>
      </c>
      <c r="M1898" s="76">
        <v>0</v>
      </c>
    </row>
    <row r="1899" spans="1:13" ht="15" thickBot="1">
      <c r="A1899" s="371"/>
      <c r="B1899" s="27" t="s">
        <v>1029</v>
      </c>
      <c r="C1899" s="27" t="s">
        <v>1030</v>
      </c>
      <c r="D1899" s="144">
        <v>45260</v>
      </c>
      <c r="E1899" s="93" t="s">
        <v>36</v>
      </c>
      <c r="F1899" s="155" t="s">
        <v>1031</v>
      </c>
      <c r="G1899" s="330"/>
      <c r="H1899" s="331"/>
      <c r="I1899" s="332"/>
      <c r="J1899" s="24" t="s">
        <v>40</v>
      </c>
      <c r="K1899" s="25"/>
      <c r="L1899" s="25"/>
      <c r="M1899" s="26"/>
    </row>
    <row r="1900" spans="1:13" ht="20.399999999999999">
      <c r="A1900" s="318">
        <v>466</v>
      </c>
      <c r="B1900" s="199" t="s">
        <v>19</v>
      </c>
      <c r="C1900" s="199" t="s">
        <v>20</v>
      </c>
      <c r="D1900" s="199" t="s">
        <v>21</v>
      </c>
      <c r="E1900" s="404" t="s">
        <v>22</v>
      </c>
      <c r="F1900" s="404"/>
      <c r="G1900" s="491" t="s">
        <v>12</v>
      </c>
      <c r="H1900" s="491"/>
      <c r="I1900" s="491"/>
      <c r="J1900" s="192" t="s">
        <v>38</v>
      </c>
      <c r="K1900" s="192"/>
      <c r="L1900" s="192"/>
      <c r="M1900" s="193"/>
    </row>
    <row r="1901" spans="1:13" ht="20.100000000000001" customHeight="1">
      <c r="A1901" s="371"/>
      <c r="B1901" s="156" t="s">
        <v>1032</v>
      </c>
      <c r="C1901" s="156" t="s">
        <v>1036</v>
      </c>
      <c r="D1901" s="190">
        <v>45221</v>
      </c>
      <c r="E1901" s="156"/>
      <c r="F1901" s="156" t="s">
        <v>1037</v>
      </c>
      <c r="G1901" s="492" t="s">
        <v>1033</v>
      </c>
      <c r="H1901" s="493"/>
      <c r="I1901" s="494"/>
      <c r="J1901" s="191" t="s">
        <v>27</v>
      </c>
      <c r="K1901" s="191"/>
      <c r="L1901" s="191" t="s">
        <v>28</v>
      </c>
      <c r="M1901" s="194">
        <v>1061</v>
      </c>
    </row>
    <row r="1902" spans="1:13" ht="20.399999999999999">
      <c r="A1902" s="371"/>
      <c r="B1902" s="200" t="s">
        <v>29</v>
      </c>
      <c r="C1902" s="200" t="s">
        <v>30</v>
      </c>
      <c r="D1902" s="200" t="s">
        <v>31</v>
      </c>
      <c r="E1902" s="348" t="s">
        <v>32</v>
      </c>
      <c r="F1902" s="348"/>
      <c r="G1902" s="349"/>
      <c r="H1902" s="349"/>
      <c r="I1902" s="349"/>
      <c r="J1902" s="191" t="s">
        <v>33</v>
      </c>
      <c r="K1902" s="191"/>
      <c r="L1902" s="191" t="s">
        <v>28</v>
      </c>
      <c r="M1902" s="194">
        <v>2960</v>
      </c>
    </row>
    <row r="1903" spans="1:13" ht="62.4">
      <c r="A1903" s="371"/>
      <c r="B1903" s="198" t="s">
        <v>1034</v>
      </c>
      <c r="C1903" s="198" t="s">
        <v>1033</v>
      </c>
      <c r="D1903" s="190">
        <v>45226</v>
      </c>
      <c r="E1903" s="147" t="s">
        <v>36</v>
      </c>
      <c r="F1903" s="150" t="s">
        <v>1038</v>
      </c>
      <c r="G1903" s="349"/>
      <c r="H1903" s="349"/>
      <c r="I1903" s="349"/>
      <c r="J1903" s="191" t="s">
        <v>37</v>
      </c>
      <c r="K1903" s="191"/>
      <c r="L1903" s="191" t="s">
        <v>28</v>
      </c>
      <c r="M1903" s="194">
        <v>141</v>
      </c>
    </row>
    <row r="1904" spans="1:13" ht="15" thickBot="1">
      <c r="A1904" s="392"/>
      <c r="B1904" s="195"/>
      <c r="C1904" s="195"/>
      <c r="D1904" s="195"/>
      <c r="E1904" s="195"/>
      <c r="F1904" s="195"/>
      <c r="G1904" s="195"/>
      <c r="H1904" s="195"/>
      <c r="I1904" s="195"/>
      <c r="J1904" s="196" t="s">
        <v>1035</v>
      </c>
      <c r="K1904" s="196"/>
      <c r="L1904" s="196" t="s">
        <v>28</v>
      </c>
      <c r="M1904" s="197">
        <v>630</v>
      </c>
    </row>
    <row r="1905" spans="1:13" ht="21.6" thickTop="1" thickBot="1">
      <c r="A1905" s="317">
        <v>467</v>
      </c>
      <c r="B1905" s="67" t="s">
        <v>19</v>
      </c>
      <c r="C1905" s="67" t="s">
        <v>20</v>
      </c>
      <c r="D1905" s="67" t="s">
        <v>21</v>
      </c>
      <c r="E1905" s="320" t="s">
        <v>22</v>
      </c>
      <c r="F1905" s="321"/>
      <c r="G1905" s="320" t="s">
        <v>12</v>
      </c>
      <c r="H1905" s="322"/>
      <c r="I1905" s="71"/>
      <c r="J1905" s="17" t="s">
        <v>38</v>
      </c>
      <c r="K1905" s="18"/>
      <c r="L1905" s="18"/>
      <c r="M1905" s="219"/>
    </row>
    <row r="1906" spans="1:13" ht="15" thickBot="1">
      <c r="A1906" s="318"/>
      <c r="B1906" s="131" t="s">
        <v>1051</v>
      </c>
      <c r="C1906" s="131" t="s">
        <v>1040</v>
      </c>
      <c r="D1906" s="21">
        <v>45328</v>
      </c>
      <c r="E1906" s="323" t="s">
        <v>1042</v>
      </c>
      <c r="F1906" s="324"/>
      <c r="G1906" s="325" t="s">
        <v>1043</v>
      </c>
      <c r="H1906" s="326"/>
      <c r="I1906" s="327"/>
      <c r="J1906" s="22" t="s">
        <v>491</v>
      </c>
      <c r="K1906" s="22"/>
      <c r="L1906" s="22"/>
      <c r="M1906" s="109">
        <v>500</v>
      </c>
    </row>
    <row r="1907" spans="1:13" ht="21" thickBot="1">
      <c r="A1907" s="318"/>
      <c r="B1907" s="64" t="s">
        <v>29</v>
      </c>
      <c r="C1907" s="64" t="s">
        <v>30</v>
      </c>
      <c r="D1907" s="64" t="s">
        <v>31</v>
      </c>
      <c r="E1907" s="328" t="s">
        <v>32</v>
      </c>
      <c r="F1907" s="329"/>
      <c r="G1907" s="330"/>
      <c r="H1907" s="331"/>
      <c r="I1907" s="332"/>
      <c r="J1907" s="24"/>
      <c r="K1907" s="25"/>
      <c r="L1907" s="25"/>
      <c r="M1907" s="185"/>
    </row>
    <row r="1908" spans="1:13" ht="21" thickBot="1">
      <c r="A1908" s="319"/>
      <c r="B1908" s="28" t="s">
        <v>1039</v>
      </c>
      <c r="C1908" s="28" t="s">
        <v>1041</v>
      </c>
      <c r="D1908" s="70">
        <v>45328</v>
      </c>
      <c r="E1908" s="215">
        <v>45328</v>
      </c>
      <c r="F1908" s="267">
        <v>45328</v>
      </c>
      <c r="G1908" s="357"/>
      <c r="H1908" s="358"/>
      <c r="I1908" s="359"/>
      <c r="J1908" s="36"/>
      <c r="K1908" s="37"/>
      <c r="L1908" s="37"/>
      <c r="M1908" s="253"/>
    </row>
    <row r="1909" spans="1:13" ht="21.6" thickTop="1" thickBot="1">
      <c r="A1909" s="317">
        <f>A1905+1</f>
        <v>468</v>
      </c>
      <c r="B1909" s="67" t="s">
        <v>19</v>
      </c>
      <c r="C1909" s="67" t="s">
        <v>20</v>
      </c>
      <c r="D1909" s="67" t="s">
        <v>21</v>
      </c>
      <c r="E1909" s="360" t="s">
        <v>22</v>
      </c>
      <c r="F1909" s="360"/>
      <c r="G1909" s="360" t="s">
        <v>12</v>
      </c>
      <c r="H1909" s="320"/>
      <c r="I1909" s="71"/>
      <c r="J1909" s="17" t="s">
        <v>38</v>
      </c>
      <c r="K1909" s="18"/>
      <c r="L1909" s="18"/>
      <c r="M1909" s="219"/>
    </row>
    <row r="1910" spans="1:13" ht="15" thickBot="1">
      <c r="A1910" s="318"/>
      <c r="B1910" s="131" t="s">
        <v>1044</v>
      </c>
      <c r="C1910" s="131" t="s">
        <v>1046</v>
      </c>
      <c r="D1910" s="21">
        <v>45341</v>
      </c>
      <c r="E1910" s="323" t="s">
        <v>1047</v>
      </c>
      <c r="F1910" s="324"/>
      <c r="G1910" s="325" t="s">
        <v>1048</v>
      </c>
      <c r="H1910" s="361"/>
      <c r="I1910" s="362"/>
      <c r="J1910" s="22" t="s">
        <v>491</v>
      </c>
      <c r="K1910" s="22"/>
      <c r="L1910" s="22"/>
      <c r="M1910" s="109">
        <v>1500</v>
      </c>
    </row>
    <row r="1911" spans="1:13" ht="21" thickBot="1">
      <c r="A1911" s="318"/>
      <c r="B1911" s="64" t="s">
        <v>29</v>
      </c>
      <c r="C1911" s="64" t="s">
        <v>30</v>
      </c>
      <c r="D1911" s="64" t="s">
        <v>31</v>
      </c>
      <c r="E1911" s="363" t="s">
        <v>32</v>
      </c>
      <c r="F1911" s="363"/>
      <c r="G1911" s="330"/>
      <c r="H1911" s="331"/>
      <c r="I1911" s="332"/>
      <c r="J1911" s="24" t="s">
        <v>37</v>
      </c>
      <c r="K1911" s="25"/>
      <c r="L1911" s="25"/>
      <c r="M1911" s="179">
        <v>140</v>
      </c>
    </row>
    <row r="1912" spans="1:13" ht="21" thickBot="1">
      <c r="A1912" s="319"/>
      <c r="B1912" s="27" t="s">
        <v>1045</v>
      </c>
      <c r="C1912" s="216" t="s">
        <v>1048</v>
      </c>
      <c r="D1912" s="217">
        <v>45343</v>
      </c>
      <c r="E1912" s="364" t="s">
        <v>1052</v>
      </c>
      <c r="F1912" s="365"/>
      <c r="G1912" s="357"/>
      <c r="H1912" s="358"/>
      <c r="I1912" s="359"/>
      <c r="J1912" s="24"/>
      <c r="K1912" s="25"/>
      <c r="L1912" s="25"/>
      <c r="M1912" s="179"/>
    </row>
    <row r="1913" spans="1:13" ht="21.6" thickTop="1" thickBot="1">
      <c r="A1913" s="317">
        <f>A1909+1</f>
        <v>469</v>
      </c>
      <c r="B1913" s="67" t="s">
        <v>19</v>
      </c>
      <c r="C1913" s="67" t="s">
        <v>20</v>
      </c>
      <c r="D1913" s="115" t="s">
        <v>21</v>
      </c>
      <c r="E1913" s="360" t="s">
        <v>22</v>
      </c>
      <c r="F1913" s="360"/>
      <c r="G1913" s="360" t="s">
        <v>12</v>
      </c>
      <c r="H1913" s="320"/>
      <c r="I1913" s="71"/>
      <c r="J1913" s="17"/>
      <c r="K1913" s="18"/>
      <c r="L1913" s="18"/>
      <c r="M1913" s="219"/>
    </row>
    <row r="1914" spans="1:13" ht="15" thickBot="1">
      <c r="A1914" s="318"/>
      <c r="B1914" s="131" t="s">
        <v>1050</v>
      </c>
      <c r="C1914" s="131" t="s">
        <v>1046</v>
      </c>
      <c r="D1914" s="21">
        <v>45341</v>
      </c>
      <c r="E1914" s="323" t="s">
        <v>1047</v>
      </c>
      <c r="F1914" s="324"/>
      <c r="G1914" s="325" t="s">
        <v>1048</v>
      </c>
      <c r="H1914" s="361"/>
      <c r="I1914" s="362"/>
      <c r="J1914" s="22" t="s">
        <v>491</v>
      </c>
      <c r="K1914" s="22"/>
      <c r="L1914" s="22"/>
      <c r="M1914" s="109">
        <v>1500</v>
      </c>
    </row>
    <row r="1915" spans="1:13" ht="21" thickBot="1">
      <c r="A1915" s="318"/>
      <c r="B1915" s="64" t="s">
        <v>29</v>
      </c>
      <c r="C1915" s="64" t="s">
        <v>30</v>
      </c>
      <c r="D1915" s="64" t="s">
        <v>31</v>
      </c>
      <c r="E1915" s="363" t="s">
        <v>32</v>
      </c>
      <c r="F1915" s="363"/>
      <c r="G1915" s="330"/>
      <c r="H1915" s="331"/>
      <c r="I1915" s="332"/>
      <c r="J1915" s="24" t="s">
        <v>37</v>
      </c>
      <c r="K1915" s="25"/>
      <c r="L1915" s="25"/>
      <c r="M1915" s="179">
        <v>140</v>
      </c>
    </row>
    <row r="1916" spans="1:13" ht="21" thickBot="1">
      <c r="A1916" s="319"/>
      <c r="B1916" s="27" t="s">
        <v>1049</v>
      </c>
      <c r="C1916" s="216" t="s">
        <v>1048</v>
      </c>
      <c r="D1916" s="217">
        <v>45343</v>
      </c>
      <c r="E1916" s="364" t="s">
        <v>1052</v>
      </c>
      <c r="F1916" s="365"/>
      <c r="G1916" s="357"/>
      <c r="H1916" s="358"/>
      <c r="I1916" s="359"/>
      <c r="J1916" s="24" t="s">
        <v>40</v>
      </c>
      <c r="K1916" s="25"/>
      <c r="L1916" s="25"/>
      <c r="M1916" s="179"/>
    </row>
    <row r="1917" spans="1:13" ht="21.6" thickTop="1" thickBot="1">
      <c r="A1917" s="317">
        <v>470</v>
      </c>
      <c r="B1917" s="67" t="s">
        <v>19</v>
      </c>
      <c r="C1917" s="67" t="s">
        <v>20</v>
      </c>
      <c r="D1917" s="67" t="s">
        <v>21</v>
      </c>
      <c r="E1917" s="360" t="s">
        <v>22</v>
      </c>
      <c r="F1917" s="360"/>
      <c r="G1917" s="360" t="s">
        <v>12</v>
      </c>
      <c r="H1917" s="320"/>
      <c r="I1917" s="71"/>
      <c r="J1917" s="17" t="s">
        <v>38</v>
      </c>
      <c r="K1917" s="18"/>
      <c r="L1917" s="18"/>
      <c r="M1917" s="219"/>
    </row>
    <row r="1918" spans="1:13" ht="21" thickBot="1">
      <c r="A1918" s="318"/>
      <c r="B1918" s="131" t="s">
        <v>1053</v>
      </c>
      <c r="C1918" s="131" t="s">
        <v>1061</v>
      </c>
      <c r="D1918" s="21">
        <v>45329</v>
      </c>
      <c r="E1918" s="323" t="s">
        <v>1064</v>
      </c>
      <c r="F1918" s="324"/>
      <c r="G1918" s="325" t="s">
        <v>1066</v>
      </c>
      <c r="H1918" s="361"/>
      <c r="I1918" s="362"/>
      <c r="J1918" s="22" t="s">
        <v>363</v>
      </c>
      <c r="K1918" s="22"/>
      <c r="L1918" s="22"/>
      <c r="M1918" s="109">
        <v>463</v>
      </c>
    </row>
    <row r="1919" spans="1:13" ht="21" thickBot="1">
      <c r="A1919" s="318"/>
      <c r="B1919" s="64" t="s">
        <v>29</v>
      </c>
      <c r="C1919" s="64" t="s">
        <v>30</v>
      </c>
      <c r="D1919" s="64" t="s">
        <v>31</v>
      </c>
      <c r="E1919" s="363" t="s">
        <v>32</v>
      </c>
      <c r="F1919" s="363"/>
      <c r="G1919" s="330"/>
      <c r="H1919" s="331"/>
      <c r="I1919" s="332"/>
      <c r="J1919" s="24" t="s">
        <v>491</v>
      </c>
      <c r="K1919" s="25"/>
      <c r="L1919" s="25"/>
      <c r="M1919" s="179">
        <v>1400</v>
      </c>
    </row>
    <row r="1920" spans="1:13" ht="15" thickBot="1">
      <c r="A1920" s="319"/>
      <c r="B1920" s="27" t="s">
        <v>1054</v>
      </c>
      <c r="C1920" s="27"/>
      <c r="D1920" s="218">
        <v>45331</v>
      </c>
      <c r="E1920" s="364" t="s">
        <v>1067</v>
      </c>
      <c r="F1920" s="365"/>
      <c r="G1920" s="357"/>
      <c r="H1920" s="358"/>
      <c r="I1920" s="359"/>
      <c r="J1920" s="24" t="s">
        <v>40</v>
      </c>
      <c r="K1920" s="25"/>
      <c r="L1920" s="25"/>
      <c r="M1920" s="179"/>
    </row>
    <row r="1921" spans="1:13" ht="21.6" thickTop="1" thickBot="1">
      <c r="A1921" s="317">
        <f>A1917+1</f>
        <v>471</v>
      </c>
      <c r="B1921" s="67" t="s">
        <v>19</v>
      </c>
      <c r="C1921" s="67" t="s">
        <v>20</v>
      </c>
      <c r="D1921" s="67" t="s">
        <v>21</v>
      </c>
      <c r="E1921" s="360" t="s">
        <v>22</v>
      </c>
      <c r="F1921" s="360"/>
      <c r="G1921" s="360" t="s">
        <v>12</v>
      </c>
      <c r="H1921" s="320"/>
      <c r="I1921" s="71"/>
      <c r="J1921" s="17" t="s">
        <v>38</v>
      </c>
      <c r="K1921" s="18"/>
      <c r="L1921" s="18"/>
      <c r="M1921" s="219"/>
    </row>
    <row r="1922" spans="1:13" ht="15" thickBot="1">
      <c r="A1922" s="318"/>
      <c r="B1922" s="131" t="s">
        <v>1055</v>
      </c>
      <c r="C1922" s="131" t="s">
        <v>1062</v>
      </c>
      <c r="D1922" s="21">
        <v>45367</v>
      </c>
      <c r="E1922" s="323" t="s">
        <v>1065</v>
      </c>
      <c r="F1922" s="324"/>
      <c r="G1922" s="325" t="s">
        <v>1063</v>
      </c>
      <c r="H1922" s="361"/>
      <c r="I1922" s="362"/>
      <c r="J1922" s="22" t="s">
        <v>363</v>
      </c>
      <c r="K1922" s="22"/>
      <c r="L1922" s="22"/>
      <c r="M1922" s="109">
        <v>967</v>
      </c>
    </row>
    <row r="1923" spans="1:13" ht="21" thickBot="1">
      <c r="A1923" s="318"/>
      <c r="B1923" s="64" t="s">
        <v>29</v>
      </c>
      <c r="C1923" s="64" t="s">
        <v>30</v>
      </c>
      <c r="D1923" s="64" t="s">
        <v>31</v>
      </c>
      <c r="E1923" s="363" t="s">
        <v>32</v>
      </c>
      <c r="F1923" s="363"/>
      <c r="G1923" s="330"/>
      <c r="H1923" s="331"/>
      <c r="I1923" s="332"/>
      <c r="J1923" s="24" t="s">
        <v>491</v>
      </c>
      <c r="K1923" s="25"/>
      <c r="L1923" s="25"/>
      <c r="M1923" s="179">
        <v>4922</v>
      </c>
    </row>
    <row r="1924" spans="1:13" ht="15" thickBot="1">
      <c r="A1924" s="319"/>
      <c r="B1924" s="27" t="s">
        <v>1056</v>
      </c>
      <c r="C1924" s="27" t="s">
        <v>1063</v>
      </c>
      <c r="D1924" s="218">
        <v>45373</v>
      </c>
      <c r="E1924" s="364" t="s">
        <v>1068</v>
      </c>
      <c r="F1924" s="365"/>
      <c r="G1924" s="357"/>
      <c r="H1924" s="358"/>
      <c r="I1924" s="359"/>
      <c r="J1924" s="24" t="s">
        <v>40</v>
      </c>
      <c r="K1924" s="25"/>
      <c r="L1924" s="25"/>
      <c r="M1924" s="179"/>
    </row>
    <row r="1925" spans="1:13" ht="21.6" thickTop="1" thickBot="1">
      <c r="A1925" s="317">
        <f>A1921+1</f>
        <v>472</v>
      </c>
      <c r="B1925" s="67" t="s">
        <v>19</v>
      </c>
      <c r="C1925" s="67" t="s">
        <v>20</v>
      </c>
      <c r="D1925" s="67" t="s">
        <v>21</v>
      </c>
      <c r="E1925" s="360" t="s">
        <v>22</v>
      </c>
      <c r="F1925" s="360"/>
      <c r="G1925" s="360" t="s">
        <v>12</v>
      </c>
      <c r="H1925" s="320"/>
      <c r="I1925" s="71"/>
      <c r="J1925" s="17" t="s">
        <v>38</v>
      </c>
      <c r="K1925" s="18"/>
      <c r="L1925" s="18"/>
      <c r="M1925" s="219"/>
    </row>
    <row r="1926" spans="1:13" ht="15" thickBot="1">
      <c r="A1926" s="318"/>
      <c r="B1926" s="131" t="s">
        <v>1057</v>
      </c>
      <c r="C1926" s="131" t="s">
        <v>1062</v>
      </c>
      <c r="D1926" s="21">
        <v>45367</v>
      </c>
      <c r="E1926" s="323" t="s">
        <v>1065</v>
      </c>
      <c r="F1926" s="324"/>
      <c r="G1926" s="325" t="s">
        <v>1063</v>
      </c>
      <c r="H1926" s="361"/>
      <c r="I1926" s="362"/>
      <c r="J1926" s="22" t="s">
        <v>363</v>
      </c>
      <c r="K1926" s="22"/>
      <c r="L1926" s="22"/>
      <c r="M1926" s="109">
        <v>967</v>
      </c>
    </row>
    <row r="1927" spans="1:13" ht="21" thickBot="1">
      <c r="A1927" s="318"/>
      <c r="B1927" s="64" t="s">
        <v>29</v>
      </c>
      <c r="C1927" s="64" t="s">
        <v>30</v>
      </c>
      <c r="D1927" s="64" t="s">
        <v>31</v>
      </c>
      <c r="E1927" s="363" t="s">
        <v>32</v>
      </c>
      <c r="F1927" s="363"/>
      <c r="G1927" s="330"/>
      <c r="H1927" s="331"/>
      <c r="I1927" s="332"/>
      <c r="J1927" s="24" t="s">
        <v>491</v>
      </c>
      <c r="K1927" s="25"/>
      <c r="L1927" s="25"/>
      <c r="M1927" s="179">
        <v>4922</v>
      </c>
    </row>
    <row r="1928" spans="1:13" ht="21" thickBot="1">
      <c r="A1928" s="319"/>
      <c r="B1928" s="27" t="s">
        <v>1058</v>
      </c>
      <c r="C1928" s="27" t="s">
        <v>1063</v>
      </c>
      <c r="D1928" s="218">
        <v>45373</v>
      </c>
      <c r="E1928" s="364" t="s">
        <v>1068</v>
      </c>
      <c r="F1928" s="365"/>
      <c r="G1928" s="357"/>
      <c r="H1928" s="358"/>
      <c r="I1928" s="359"/>
      <c r="J1928" s="24" t="s">
        <v>40</v>
      </c>
      <c r="K1928" s="25"/>
      <c r="L1928" s="25"/>
      <c r="M1928" s="179"/>
    </row>
    <row r="1929" spans="1:13" ht="21.6" thickTop="1" thickBot="1">
      <c r="A1929" s="317">
        <f>A1925+1</f>
        <v>473</v>
      </c>
      <c r="B1929" s="67" t="s">
        <v>19</v>
      </c>
      <c r="C1929" s="67" t="s">
        <v>20</v>
      </c>
      <c r="D1929" s="115" t="s">
        <v>21</v>
      </c>
      <c r="E1929" s="360" t="s">
        <v>22</v>
      </c>
      <c r="F1929" s="360"/>
      <c r="G1929" s="360" t="s">
        <v>12</v>
      </c>
      <c r="H1929" s="320"/>
      <c r="I1929" s="71"/>
      <c r="J1929" s="17" t="s">
        <v>38</v>
      </c>
      <c r="K1929" s="18"/>
      <c r="L1929" s="18"/>
      <c r="M1929" s="219"/>
    </row>
    <row r="1930" spans="1:13" ht="15" thickBot="1">
      <c r="A1930" s="318"/>
      <c r="B1930" s="131" t="s">
        <v>1059</v>
      </c>
      <c r="C1930" s="131" t="s">
        <v>1046</v>
      </c>
      <c r="D1930" s="21">
        <v>45341</v>
      </c>
      <c r="E1930" s="323" t="s">
        <v>1047</v>
      </c>
      <c r="F1930" s="324"/>
      <c r="G1930" s="325" t="s">
        <v>1048</v>
      </c>
      <c r="H1930" s="361"/>
      <c r="I1930" s="362"/>
      <c r="J1930" s="22" t="s">
        <v>491</v>
      </c>
      <c r="K1930" s="22"/>
      <c r="L1930" s="22"/>
      <c r="M1930" s="109">
        <v>1000</v>
      </c>
    </row>
    <row r="1931" spans="1:13" ht="21" thickBot="1">
      <c r="A1931" s="318"/>
      <c r="B1931" s="64" t="s">
        <v>29</v>
      </c>
      <c r="C1931" s="64" t="s">
        <v>30</v>
      </c>
      <c r="D1931" s="64" t="s">
        <v>31</v>
      </c>
      <c r="E1931" s="363" t="s">
        <v>32</v>
      </c>
      <c r="F1931" s="363"/>
      <c r="G1931" s="330"/>
      <c r="H1931" s="331"/>
      <c r="I1931" s="332"/>
      <c r="J1931" s="24" t="s">
        <v>37</v>
      </c>
      <c r="K1931" s="25"/>
      <c r="L1931" s="25"/>
      <c r="M1931" s="179">
        <v>155</v>
      </c>
    </row>
    <row r="1932" spans="1:13" ht="21" thickBot="1">
      <c r="A1932" s="318"/>
      <c r="B1932" s="27" t="s">
        <v>1060</v>
      </c>
      <c r="C1932" s="27" t="s">
        <v>1048</v>
      </c>
      <c r="D1932" s="217">
        <v>45343</v>
      </c>
      <c r="E1932" s="366" t="s">
        <v>1069</v>
      </c>
      <c r="F1932" s="367"/>
      <c r="G1932" s="368"/>
      <c r="H1932" s="369"/>
      <c r="I1932" s="370"/>
      <c r="J1932" s="24" t="s">
        <v>40</v>
      </c>
      <c r="K1932" s="25"/>
      <c r="L1932" s="25"/>
      <c r="M1932" s="179"/>
    </row>
    <row r="1933" spans="1:13" ht="20.399999999999999">
      <c r="A1933" s="338">
        <v>474</v>
      </c>
      <c r="B1933" s="201" t="s">
        <v>19</v>
      </c>
      <c r="C1933" s="201" t="s">
        <v>20</v>
      </c>
      <c r="D1933" s="201" t="s">
        <v>21</v>
      </c>
      <c r="E1933" s="341" t="s">
        <v>22</v>
      </c>
      <c r="F1933" s="341"/>
      <c r="G1933" s="342" t="s">
        <v>12</v>
      </c>
      <c r="H1933" s="343"/>
      <c r="I1933" s="344"/>
      <c r="J1933" s="128" t="s">
        <v>38</v>
      </c>
      <c r="K1933" s="129"/>
      <c r="L1933" s="129"/>
      <c r="M1933" s="130"/>
    </row>
    <row r="1934" spans="1:13" ht="20.399999999999999">
      <c r="A1934" s="339"/>
      <c r="B1934" s="131" t="s">
        <v>1070</v>
      </c>
      <c r="C1934" s="131" t="s">
        <v>1071</v>
      </c>
      <c r="D1934" s="21">
        <v>45306</v>
      </c>
      <c r="E1934" s="131"/>
      <c r="F1934" s="131" t="s">
        <v>1072</v>
      </c>
      <c r="G1934" s="345" t="s">
        <v>1073</v>
      </c>
      <c r="H1934" s="346"/>
      <c r="I1934" s="347"/>
      <c r="J1934" s="27" t="s">
        <v>33</v>
      </c>
      <c r="K1934" s="94" t="s">
        <v>681</v>
      </c>
      <c r="L1934" s="94"/>
      <c r="M1934" s="220">
        <v>1355.2</v>
      </c>
    </row>
    <row r="1935" spans="1:13" ht="20.399999999999999">
      <c r="A1935" s="339"/>
      <c r="B1935" s="200" t="s">
        <v>29</v>
      </c>
      <c r="C1935" s="200" t="s">
        <v>30</v>
      </c>
      <c r="D1935" s="200" t="s">
        <v>31</v>
      </c>
      <c r="E1935" s="348" t="s">
        <v>32</v>
      </c>
      <c r="F1935" s="348"/>
      <c r="G1935" s="349"/>
      <c r="H1935" s="349"/>
      <c r="I1935" s="349"/>
      <c r="J1935" s="147" t="s">
        <v>1074</v>
      </c>
      <c r="K1935" s="221" t="s">
        <v>681</v>
      </c>
      <c r="L1935" s="221"/>
      <c r="M1935" s="225">
        <v>142</v>
      </c>
    </row>
    <row r="1936" spans="1:13" ht="20.399999999999999">
      <c r="A1936" s="339"/>
      <c r="B1936" s="226" t="s">
        <v>1075</v>
      </c>
      <c r="C1936" s="226" t="s">
        <v>1073</v>
      </c>
      <c r="D1936" s="227">
        <v>45310</v>
      </c>
      <c r="E1936" s="228"/>
      <c r="F1936" s="226" t="s">
        <v>1076</v>
      </c>
      <c r="G1936" s="349"/>
      <c r="H1936" s="349"/>
      <c r="I1936" s="349"/>
      <c r="J1936" s="147" t="s">
        <v>191</v>
      </c>
      <c r="K1936" s="221" t="s">
        <v>681</v>
      </c>
      <c r="L1936" s="221"/>
      <c r="M1936" s="225">
        <v>6.96</v>
      </c>
    </row>
    <row r="1937" spans="1:13">
      <c r="A1937" s="339"/>
      <c r="B1937" s="233"/>
      <c r="C1937" s="222"/>
      <c r="D1937" s="222"/>
      <c r="E1937" s="222"/>
      <c r="F1937" s="222"/>
      <c r="G1937" s="350"/>
      <c r="H1937" s="349"/>
      <c r="I1937" s="349"/>
      <c r="J1937" s="147" t="s">
        <v>37</v>
      </c>
      <c r="K1937" s="221" t="s">
        <v>681</v>
      </c>
      <c r="L1937" s="221"/>
      <c r="M1937" s="225">
        <v>46.75</v>
      </c>
    </row>
    <row r="1938" spans="1:13" ht="20.399999999999999">
      <c r="A1938" s="339"/>
      <c r="B1938" s="233"/>
      <c r="C1938" s="222"/>
      <c r="D1938" s="222"/>
      <c r="E1938" s="222"/>
      <c r="F1938" s="222"/>
      <c r="G1938" s="350"/>
      <c r="H1938" s="349"/>
      <c r="I1938" s="349"/>
      <c r="J1938" s="147" t="s">
        <v>1077</v>
      </c>
      <c r="K1938" s="221" t="s">
        <v>681</v>
      </c>
      <c r="L1938" s="221"/>
      <c r="M1938" s="225">
        <v>67</v>
      </c>
    </row>
    <row r="1939" spans="1:13">
      <c r="A1939" s="339"/>
      <c r="B1939" s="153"/>
      <c r="C1939" s="223"/>
      <c r="D1939" s="223"/>
      <c r="E1939" s="223" t="s">
        <v>36</v>
      </c>
      <c r="F1939" s="224"/>
      <c r="G1939" s="351"/>
      <c r="H1939" s="352"/>
      <c r="I1939" s="352"/>
      <c r="J1939" s="147" t="s">
        <v>1078</v>
      </c>
      <c r="K1939" s="221" t="s">
        <v>681</v>
      </c>
      <c r="L1939" s="221"/>
      <c r="M1939" s="225">
        <v>388.56</v>
      </c>
    </row>
    <row r="1940" spans="1:13">
      <c r="A1940" s="339"/>
      <c r="B1940" s="153"/>
      <c r="C1940" s="223"/>
      <c r="D1940" s="223"/>
      <c r="E1940" s="223"/>
      <c r="F1940" s="224"/>
      <c r="G1940" s="353"/>
      <c r="H1940" s="354"/>
      <c r="I1940" s="354"/>
      <c r="J1940" s="147" t="s">
        <v>37</v>
      </c>
      <c r="K1940" s="147"/>
      <c r="L1940" s="221" t="s">
        <v>681</v>
      </c>
      <c r="M1940" s="225">
        <v>106.62</v>
      </c>
    </row>
    <row r="1941" spans="1:13" ht="15" thickBot="1">
      <c r="A1941" s="340"/>
      <c r="B1941" s="234"/>
      <c r="C1941" s="229"/>
      <c r="D1941" s="229"/>
      <c r="E1941" s="229"/>
      <c r="F1941" s="230"/>
      <c r="G1941" s="209"/>
      <c r="H1941" s="209"/>
      <c r="I1941" s="209"/>
      <c r="J1941" s="140" t="s">
        <v>27</v>
      </c>
      <c r="K1941" s="140"/>
      <c r="L1941" s="231" t="s">
        <v>681</v>
      </c>
      <c r="M1941" s="232">
        <v>393</v>
      </c>
    </row>
    <row r="1942" spans="1:13" ht="21.6" thickTop="1" thickBot="1">
      <c r="A1942" s="317">
        <v>475</v>
      </c>
      <c r="B1942" s="67" t="s">
        <v>19</v>
      </c>
      <c r="C1942" s="67" t="s">
        <v>20</v>
      </c>
      <c r="D1942" s="254" t="s">
        <v>21</v>
      </c>
      <c r="E1942" s="320" t="s">
        <v>22</v>
      </c>
      <c r="F1942" s="321"/>
      <c r="G1942" s="320" t="s">
        <v>12</v>
      </c>
      <c r="H1942" s="322"/>
      <c r="I1942" s="71"/>
      <c r="J1942" s="17" t="s">
        <v>38</v>
      </c>
      <c r="K1942" s="18"/>
      <c r="L1942" s="18"/>
      <c r="M1942" s="219"/>
    </row>
    <row r="1943" spans="1:13" ht="21" thickBot="1">
      <c r="A1943" s="318"/>
      <c r="B1943" s="131" t="s">
        <v>1079</v>
      </c>
      <c r="C1943" s="131" t="s">
        <v>1080</v>
      </c>
      <c r="D1943" s="21">
        <v>45244</v>
      </c>
      <c r="E1943" s="323" t="s">
        <v>1083</v>
      </c>
      <c r="F1943" s="324"/>
      <c r="G1943" s="325" t="s">
        <v>1082</v>
      </c>
      <c r="H1943" s="326"/>
      <c r="I1943" s="327"/>
      <c r="J1943" s="22" t="s">
        <v>491</v>
      </c>
      <c r="K1943" s="22"/>
      <c r="L1943" s="22"/>
      <c r="M1943" s="109">
        <v>480.2</v>
      </c>
    </row>
    <row r="1944" spans="1:13" ht="21" thickBot="1">
      <c r="A1944" s="318"/>
      <c r="B1944" s="64" t="s">
        <v>29</v>
      </c>
      <c r="C1944" s="64" t="s">
        <v>30</v>
      </c>
      <c r="D1944" s="255" t="s">
        <v>31</v>
      </c>
      <c r="E1944" s="328" t="s">
        <v>32</v>
      </c>
      <c r="F1944" s="329"/>
      <c r="G1944" s="330"/>
      <c r="H1944" s="331"/>
      <c r="I1944" s="332"/>
      <c r="J1944" s="24" t="s">
        <v>363</v>
      </c>
      <c r="K1944" s="25"/>
      <c r="L1944" s="25"/>
      <c r="M1944" s="185">
        <v>300</v>
      </c>
    </row>
    <row r="1945" spans="1:13" ht="21" thickBot="1">
      <c r="A1945" s="319"/>
      <c r="B1945" s="28" t="s">
        <v>1086</v>
      </c>
      <c r="C1945" s="28" t="s">
        <v>1081</v>
      </c>
      <c r="D1945" s="70">
        <v>45245</v>
      </c>
      <c r="E1945" s="355" t="s">
        <v>1084</v>
      </c>
      <c r="F1945" s="356"/>
      <c r="G1945" s="357"/>
      <c r="H1945" s="358"/>
      <c r="I1945" s="359"/>
      <c r="J1945" s="36"/>
      <c r="K1945" s="37"/>
      <c r="L1945" s="37"/>
      <c r="M1945" s="253"/>
    </row>
    <row r="1946" spans="1:13" ht="21.6" thickTop="1" thickBot="1">
      <c r="A1946" s="317">
        <v>476</v>
      </c>
      <c r="B1946" s="67" t="s">
        <v>19</v>
      </c>
      <c r="C1946" s="67" t="s">
        <v>20</v>
      </c>
      <c r="D1946" s="254" t="s">
        <v>21</v>
      </c>
      <c r="E1946" s="320" t="s">
        <v>22</v>
      </c>
      <c r="F1946" s="321"/>
      <c r="G1946" s="320" t="s">
        <v>12</v>
      </c>
      <c r="H1946" s="322"/>
      <c r="I1946" s="71"/>
      <c r="J1946" s="17" t="s">
        <v>38</v>
      </c>
      <c r="K1946" s="18"/>
      <c r="L1946" s="18"/>
      <c r="M1946" s="219"/>
    </row>
    <row r="1947" spans="1:13" ht="21" thickBot="1">
      <c r="A1947" s="318"/>
      <c r="B1947" s="131" t="s">
        <v>1085</v>
      </c>
      <c r="C1947" s="131" t="s">
        <v>1080</v>
      </c>
      <c r="D1947" s="21">
        <v>45244</v>
      </c>
      <c r="E1947" s="323" t="s">
        <v>1083</v>
      </c>
      <c r="F1947" s="324"/>
      <c r="G1947" s="325" t="s">
        <v>1082</v>
      </c>
      <c r="H1947" s="326"/>
      <c r="I1947" s="327"/>
      <c r="J1947" s="22" t="s">
        <v>491</v>
      </c>
      <c r="K1947" s="22"/>
      <c r="L1947" s="22"/>
      <c r="M1947" s="109">
        <v>480.2</v>
      </c>
    </row>
    <row r="1948" spans="1:13" ht="21" thickBot="1">
      <c r="A1948" s="318"/>
      <c r="B1948" s="64" t="s">
        <v>29</v>
      </c>
      <c r="C1948" s="64" t="s">
        <v>30</v>
      </c>
      <c r="D1948" s="255" t="s">
        <v>31</v>
      </c>
      <c r="E1948" s="328" t="s">
        <v>32</v>
      </c>
      <c r="F1948" s="329"/>
      <c r="G1948" s="330"/>
      <c r="H1948" s="331"/>
      <c r="I1948" s="332"/>
      <c r="J1948" s="24" t="s">
        <v>363</v>
      </c>
      <c r="K1948" s="25"/>
      <c r="L1948" s="25"/>
      <c r="M1948" s="185">
        <v>300</v>
      </c>
    </row>
    <row r="1949" spans="1:13" ht="21" thickBot="1">
      <c r="A1949" s="319"/>
      <c r="B1949" s="135" t="s">
        <v>1087</v>
      </c>
      <c r="C1949" s="135" t="s">
        <v>1081</v>
      </c>
      <c r="D1949" s="136">
        <v>45245</v>
      </c>
      <c r="E1949" s="333" t="s">
        <v>1084</v>
      </c>
      <c r="F1949" s="334"/>
      <c r="G1949" s="335"/>
      <c r="H1949" s="336"/>
      <c r="I1949" s="337"/>
      <c r="J1949" s="139"/>
      <c r="K1949" s="140"/>
      <c r="L1949" s="140"/>
      <c r="M1949" s="189"/>
    </row>
    <row r="1950" spans="1:13" ht="21.6" thickTop="1" thickBot="1">
      <c r="A1950" s="317">
        <v>477</v>
      </c>
      <c r="B1950" s="67" t="s">
        <v>19</v>
      </c>
      <c r="C1950" s="67" t="s">
        <v>20</v>
      </c>
      <c r="D1950" s="254" t="s">
        <v>21</v>
      </c>
      <c r="E1950" s="320" t="s">
        <v>22</v>
      </c>
      <c r="F1950" s="321"/>
      <c r="G1950" s="320" t="s">
        <v>12</v>
      </c>
      <c r="H1950" s="322"/>
      <c r="I1950" s="71"/>
      <c r="J1950" s="17" t="s">
        <v>38</v>
      </c>
      <c r="K1950" s="18"/>
      <c r="L1950" s="18"/>
      <c r="M1950" s="219"/>
    </row>
    <row r="1951" spans="1:13" ht="15" thickBot="1">
      <c r="A1951" s="318"/>
      <c r="B1951" s="131" t="s">
        <v>1092</v>
      </c>
      <c r="C1951" s="131" t="s">
        <v>1093</v>
      </c>
      <c r="D1951" s="21">
        <v>45228</v>
      </c>
      <c r="E1951" s="323" t="s">
        <v>1095</v>
      </c>
      <c r="F1951" s="324"/>
      <c r="G1951" s="325" t="s">
        <v>1094</v>
      </c>
      <c r="H1951" s="326"/>
      <c r="I1951" s="327"/>
      <c r="J1951" s="22" t="s">
        <v>153</v>
      </c>
      <c r="K1951" s="22"/>
      <c r="L1951" s="22"/>
      <c r="M1951" s="109">
        <v>395</v>
      </c>
    </row>
    <row r="1952" spans="1:13" ht="21" thickBot="1">
      <c r="A1952" s="318"/>
      <c r="B1952" s="64" t="s">
        <v>29</v>
      </c>
      <c r="C1952" s="64" t="s">
        <v>30</v>
      </c>
      <c r="D1952" s="255" t="s">
        <v>31</v>
      </c>
      <c r="E1952" s="328" t="s">
        <v>32</v>
      </c>
      <c r="F1952" s="329"/>
      <c r="G1952" s="330"/>
      <c r="H1952" s="331"/>
      <c r="I1952" s="332"/>
      <c r="J1952" s="24"/>
      <c r="K1952" s="25"/>
      <c r="L1952" s="25"/>
      <c r="M1952" s="185"/>
    </row>
    <row r="1953" spans="1:13" ht="31.2" thickBot="1">
      <c r="A1953" s="319"/>
      <c r="B1953" s="135" t="s">
        <v>1097</v>
      </c>
      <c r="C1953" s="135" t="s">
        <v>1094</v>
      </c>
      <c r="D1953" s="136">
        <v>45230</v>
      </c>
      <c r="E1953" s="333" t="s">
        <v>1096</v>
      </c>
      <c r="F1953" s="334"/>
      <c r="G1953" s="335"/>
      <c r="H1953" s="336"/>
      <c r="I1953" s="337"/>
      <c r="J1953" s="139"/>
      <c r="K1953" s="140"/>
      <c r="L1953" s="140"/>
      <c r="M1953" s="189"/>
    </row>
    <row r="1954" spans="1:13" ht="21.6" thickTop="1" thickBot="1">
      <c r="A1954" s="317">
        <v>478</v>
      </c>
      <c r="B1954" s="67" t="s">
        <v>19</v>
      </c>
      <c r="C1954" s="67" t="s">
        <v>20</v>
      </c>
      <c r="D1954" s="254" t="s">
        <v>21</v>
      </c>
      <c r="E1954" s="320" t="s">
        <v>22</v>
      </c>
      <c r="F1954" s="321"/>
      <c r="G1954" s="320" t="s">
        <v>12</v>
      </c>
      <c r="H1954" s="322"/>
      <c r="I1954" s="71"/>
      <c r="J1954" s="17" t="s">
        <v>38</v>
      </c>
      <c r="K1954" s="18"/>
      <c r="L1954" s="18"/>
      <c r="M1954" s="219"/>
    </row>
    <row r="1955" spans="1:13" ht="21" thickBot="1">
      <c r="A1955" s="318"/>
      <c r="B1955" s="131" t="s">
        <v>1098</v>
      </c>
      <c r="C1955" s="131" t="s">
        <v>1102</v>
      </c>
      <c r="D1955" s="21">
        <v>45211</v>
      </c>
      <c r="E1955" s="323" t="s">
        <v>1105</v>
      </c>
      <c r="F1955" s="324"/>
      <c r="G1955" s="325" t="s">
        <v>204</v>
      </c>
      <c r="H1955" s="326"/>
      <c r="I1955" s="327"/>
      <c r="J1955" s="256" t="s">
        <v>1106</v>
      </c>
      <c r="K1955" s="256"/>
      <c r="L1955" s="256"/>
      <c r="M1955" s="257">
        <v>350</v>
      </c>
    </row>
    <row r="1956" spans="1:13" ht="21" thickBot="1">
      <c r="A1956" s="318"/>
      <c r="B1956" s="64" t="s">
        <v>29</v>
      </c>
      <c r="C1956" s="64" t="s">
        <v>30</v>
      </c>
      <c r="D1956" s="255" t="s">
        <v>31</v>
      </c>
      <c r="E1956" s="328" t="s">
        <v>32</v>
      </c>
      <c r="F1956" s="329"/>
      <c r="G1956" s="330"/>
      <c r="H1956" s="331"/>
      <c r="I1956" s="332"/>
      <c r="J1956" s="24"/>
      <c r="K1956" s="25"/>
      <c r="L1956" s="25"/>
      <c r="M1956" s="185"/>
    </row>
    <row r="1957" spans="1:13" ht="21" thickBot="1">
      <c r="A1957" s="319"/>
      <c r="B1957" s="135" t="s">
        <v>1099</v>
      </c>
      <c r="C1957" s="258" t="s">
        <v>204</v>
      </c>
      <c r="D1957" s="136">
        <v>45211</v>
      </c>
      <c r="E1957" s="495" t="s">
        <v>1107</v>
      </c>
      <c r="F1957" s="496"/>
      <c r="G1957" s="335"/>
      <c r="H1957" s="336"/>
      <c r="I1957" s="337"/>
      <c r="J1957" s="139"/>
      <c r="K1957" s="140"/>
      <c r="L1957" s="140"/>
      <c r="M1957" s="189"/>
    </row>
    <row r="1958" spans="1:13" ht="21.6" thickTop="1" thickBot="1">
      <c r="A1958" s="317">
        <v>479</v>
      </c>
      <c r="B1958" s="67" t="s">
        <v>19</v>
      </c>
      <c r="C1958" s="67" t="s">
        <v>20</v>
      </c>
      <c r="D1958" s="254" t="s">
        <v>21</v>
      </c>
      <c r="E1958" s="320" t="s">
        <v>22</v>
      </c>
      <c r="F1958" s="321"/>
      <c r="G1958" s="320" t="s">
        <v>12</v>
      </c>
      <c r="H1958" s="322"/>
      <c r="I1958" s="71"/>
      <c r="J1958" s="17" t="s">
        <v>38</v>
      </c>
      <c r="K1958" s="18"/>
      <c r="L1958" s="18"/>
      <c r="M1958" s="219"/>
    </row>
    <row r="1959" spans="1:13" ht="31.2" thickBot="1">
      <c r="A1959" s="318"/>
      <c r="B1959" s="131" t="s">
        <v>1100</v>
      </c>
      <c r="C1959" s="131" t="s">
        <v>1104</v>
      </c>
      <c r="D1959" s="259">
        <v>45355</v>
      </c>
      <c r="E1959" s="497" t="s">
        <v>1109</v>
      </c>
      <c r="F1959" s="498"/>
      <c r="G1959" s="499" t="s">
        <v>1103</v>
      </c>
      <c r="H1959" s="500"/>
      <c r="I1959" s="501"/>
      <c r="J1959" s="256" t="s">
        <v>153</v>
      </c>
      <c r="K1959" s="256"/>
      <c r="L1959" s="256"/>
      <c r="M1959" s="257">
        <v>250</v>
      </c>
    </row>
    <row r="1960" spans="1:13" ht="21" thickBot="1">
      <c r="A1960" s="318"/>
      <c r="B1960" s="64" t="s">
        <v>29</v>
      </c>
      <c r="C1960" s="64" t="s">
        <v>30</v>
      </c>
      <c r="D1960" s="255" t="s">
        <v>31</v>
      </c>
      <c r="E1960" s="328" t="s">
        <v>32</v>
      </c>
      <c r="F1960" s="329"/>
      <c r="G1960" s="330"/>
      <c r="H1960" s="331"/>
      <c r="I1960" s="332"/>
      <c r="J1960" s="260"/>
      <c r="K1960" s="261"/>
      <c r="L1960" s="261"/>
      <c r="M1960" s="262"/>
    </row>
    <row r="1961" spans="1:13" ht="15" thickBot="1">
      <c r="A1961" s="319"/>
      <c r="B1961" s="135" t="s">
        <v>1101</v>
      </c>
      <c r="C1961" s="135" t="s">
        <v>1103</v>
      </c>
      <c r="D1961" s="263">
        <v>45355</v>
      </c>
      <c r="E1961" s="495" t="s">
        <v>1110</v>
      </c>
      <c r="F1961" s="496"/>
      <c r="G1961" s="335"/>
      <c r="H1961" s="336"/>
      <c r="I1961" s="337"/>
      <c r="J1961" s="264"/>
      <c r="K1961" s="265"/>
      <c r="L1961" s="265"/>
      <c r="M1961" s="266"/>
    </row>
    <row r="1962" spans="1:13" ht="21.6" thickTop="1" thickBot="1">
      <c r="A1962" s="317">
        <v>480</v>
      </c>
      <c r="B1962" s="67" t="s">
        <v>19</v>
      </c>
      <c r="C1962" s="67" t="s">
        <v>20</v>
      </c>
      <c r="D1962" s="254" t="s">
        <v>21</v>
      </c>
      <c r="E1962" s="320" t="s">
        <v>22</v>
      </c>
      <c r="F1962" s="321"/>
      <c r="G1962" s="320" t="s">
        <v>12</v>
      </c>
      <c r="H1962" s="322"/>
      <c r="I1962" s="71"/>
      <c r="J1962" s="17" t="s">
        <v>38</v>
      </c>
      <c r="K1962" s="18"/>
      <c r="L1962" s="18"/>
      <c r="M1962" s="219"/>
    </row>
    <row r="1963" spans="1:13" ht="31.2" thickBot="1">
      <c r="A1963" s="318"/>
      <c r="B1963" s="131" t="s">
        <v>1111</v>
      </c>
      <c r="C1963" s="131" t="s">
        <v>1104</v>
      </c>
      <c r="D1963" s="259">
        <v>45355</v>
      </c>
      <c r="E1963" s="497" t="s">
        <v>1109</v>
      </c>
      <c r="F1963" s="498"/>
      <c r="G1963" s="499" t="s">
        <v>1103</v>
      </c>
      <c r="H1963" s="500"/>
      <c r="I1963" s="501"/>
      <c r="J1963" s="256" t="s">
        <v>153</v>
      </c>
      <c r="K1963" s="256"/>
      <c r="L1963" s="256"/>
      <c r="M1963" s="257">
        <v>250</v>
      </c>
    </row>
    <row r="1964" spans="1:13" ht="21" thickBot="1">
      <c r="A1964" s="318"/>
      <c r="B1964" s="64" t="s">
        <v>29</v>
      </c>
      <c r="C1964" s="64" t="s">
        <v>30</v>
      </c>
      <c r="D1964" s="255" t="s">
        <v>31</v>
      </c>
      <c r="E1964" s="328" t="s">
        <v>32</v>
      </c>
      <c r="F1964" s="329"/>
      <c r="G1964" s="330"/>
      <c r="H1964" s="331"/>
      <c r="I1964" s="332"/>
      <c r="J1964" s="260"/>
      <c r="K1964" s="261"/>
      <c r="L1964" s="261"/>
      <c r="M1964" s="262"/>
    </row>
    <row r="1965" spans="1:13" ht="15" thickBot="1">
      <c r="A1965" s="319"/>
      <c r="B1965" s="135" t="s">
        <v>1108</v>
      </c>
      <c r="C1965" s="135" t="s">
        <v>1103</v>
      </c>
      <c r="D1965" s="263">
        <v>45355</v>
      </c>
      <c r="E1965" s="495" t="s">
        <v>1110</v>
      </c>
      <c r="F1965" s="496"/>
      <c r="G1965" s="335"/>
      <c r="H1965" s="336"/>
      <c r="I1965" s="337"/>
      <c r="J1965" s="264"/>
      <c r="K1965" s="265"/>
      <c r="L1965" s="265"/>
      <c r="M1965" s="266"/>
    </row>
    <row r="1966" spans="1:13" ht="15" thickTop="1"/>
  </sheetData>
  <mergeCells count="3264">
    <mergeCell ref="A1958:A1961"/>
    <mergeCell ref="E1958:F1958"/>
    <mergeCell ref="G1958:H1958"/>
    <mergeCell ref="E1959:F1959"/>
    <mergeCell ref="G1959:I1959"/>
    <mergeCell ref="E1960:F1960"/>
    <mergeCell ref="G1960:I1960"/>
    <mergeCell ref="E1961:F1961"/>
    <mergeCell ref="G1961:I1961"/>
    <mergeCell ref="A1962:A1965"/>
    <mergeCell ref="E1962:F1962"/>
    <mergeCell ref="G1962:H1962"/>
    <mergeCell ref="E1963:F1963"/>
    <mergeCell ref="G1963:I1963"/>
    <mergeCell ref="E1964:F1964"/>
    <mergeCell ref="G1964:I1964"/>
    <mergeCell ref="E1965:F1965"/>
    <mergeCell ref="G1965:I1965"/>
    <mergeCell ref="A1950:A1953"/>
    <mergeCell ref="E1950:F1950"/>
    <mergeCell ref="G1950:H1950"/>
    <mergeCell ref="E1951:F1951"/>
    <mergeCell ref="G1951:I1951"/>
    <mergeCell ref="E1952:F1952"/>
    <mergeCell ref="G1952:I1952"/>
    <mergeCell ref="E1953:F1953"/>
    <mergeCell ref="G1953:I1953"/>
    <mergeCell ref="A1954:A1957"/>
    <mergeCell ref="E1954:F1954"/>
    <mergeCell ref="G1954:H1954"/>
    <mergeCell ref="E1955:F1955"/>
    <mergeCell ref="G1955:I1955"/>
    <mergeCell ref="E1956:F1956"/>
    <mergeCell ref="G1956:I1956"/>
    <mergeCell ref="E1957:F1957"/>
    <mergeCell ref="G1957:I1957"/>
    <mergeCell ref="E1900:F1900"/>
    <mergeCell ref="G1900:I1900"/>
    <mergeCell ref="G1901:I1901"/>
    <mergeCell ref="E1902:F1902"/>
    <mergeCell ref="G1902:I1903"/>
    <mergeCell ref="A1900:A1904"/>
    <mergeCell ref="A1098:A1101"/>
    <mergeCell ref="E1098:F1098"/>
    <mergeCell ref="G1098:I1098"/>
    <mergeCell ref="G1099:I1099"/>
    <mergeCell ref="E1100:F1100"/>
    <mergeCell ref="G1100:I1101"/>
    <mergeCell ref="E68:F68"/>
    <mergeCell ref="G68:I68"/>
    <mergeCell ref="G69:I69"/>
    <mergeCell ref="A62:A65"/>
    <mergeCell ref="E62:F62"/>
    <mergeCell ref="G62:H62"/>
    <mergeCell ref="G63:I63"/>
    <mergeCell ref="E64:F64"/>
    <mergeCell ref="G64:I64"/>
    <mergeCell ref="G65:I65"/>
    <mergeCell ref="E66:F66"/>
    <mergeCell ref="G66:H66"/>
    <mergeCell ref="G67:I67"/>
    <mergeCell ref="E87:F87"/>
    <mergeCell ref="G87:H87"/>
    <mergeCell ref="G75:I75"/>
    <mergeCell ref="E76:F76"/>
    <mergeCell ref="G76:I76"/>
    <mergeCell ref="G77:I77"/>
    <mergeCell ref="E78:F78"/>
    <mergeCell ref="A58:A61"/>
    <mergeCell ref="E58:F58"/>
    <mergeCell ref="G58:H58"/>
    <mergeCell ref="G59:I59"/>
    <mergeCell ref="E60:F60"/>
    <mergeCell ref="G60:I60"/>
    <mergeCell ref="G61:I61"/>
    <mergeCell ref="E74:F74"/>
    <mergeCell ref="G74:H74"/>
    <mergeCell ref="G82:I82"/>
    <mergeCell ref="E83:F83"/>
    <mergeCell ref="G83:H83"/>
    <mergeCell ref="G84:I84"/>
    <mergeCell ref="E85:F85"/>
    <mergeCell ref="G85:I85"/>
    <mergeCell ref="G86:I86"/>
    <mergeCell ref="A22:A25"/>
    <mergeCell ref="E22:F22"/>
    <mergeCell ref="G22:H22"/>
    <mergeCell ref="G23:I23"/>
    <mergeCell ref="E24:F24"/>
    <mergeCell ref="G24:I24"/>
    <mergeCell ref="G25:I25"/>
    <mergeCell ref="G41:I41"/>
    <mergeCell ref="A70:A73"/>
    <mergeCell ref="E70:F70"/>
    <mergeCell ref="G70:H70"/>
    <mergeCell ref="G71:I71"/>
    <mergeCell ref="E72:F72"/>
    <mergeCell ref="G72:I72"/>
    <mergeCell ref="G73:I73"/>
    <mergeCell ref="A66:A69"/>
    <mergeCell ref="A18:A21"/>
    <mergeCell ref="A54:A57"/>
    <mergeCell ref="E54:F54"/>
    <mergeCell ref="G54:H54"/>
    <mergeCell ref="G55:I55"/>
    <mergeCell ref="E56:F56"/>
    <mergeCell ref="G56:I56"/>
    <mergeCell ref="G57:I57"/>
    <mergeCell ref="A50:A53"/>
    <mergeCell ref="E50:F50"/>
    <mergeCell ref="G51:I51"/>
    <mergeCell ref="E52:F52"/>
    <mergeCell ref="A46:A49"/>
    <mergeCell ref="E46:F46"/>
    <mergeCell ref="E18:F18"/>
    <mergeCell ref="G18:I18"/>
    <mergeCell ref="G19:I19"/>
    <mergeCell ref="E20:F20"/>
    <mergeCell ref="G20:I21"/>
    <mergeCell ref="G48:I49"/>
    <mergeCell ref="G50:I50"/>
    <mergeCell ref="G52:I53"/>
    <mergeCell ref="A42:A45"/>
    <mergeCell ref="E42:F42"/>
    <mergeCell ref="G43:I43"/>
    <mergeCell ref="E44:F44"/>
    <mergeCell ref="A38:A41"/>
    <mergeCell ref="E38:F38"/>
    <mergeCell ref="G38:H38"/>
    <mergeCell ref="G39:I39"/>
    <mergeCell ref="E40:F40"/>
    <mergeCell ref="G40:I40"/>
    <mergeCell ref="A14:A17"/>
    <mergeCell ref="E14:F14"/>
    <mergeCell ref="G14:H14"/>
    <mergeCell ref="G15:I15"/>
    <mergeCell ref="E16:F16"/>
    <mergeCell ref="G16:I16"/>
    <mergeCell ref="G17:I17"/>
    <mergeCell ref="G47:I47"/>
    <mergeCell ref="E48:F48"/>
    <mergeCell ref="A26:A29"/>
    <mergeCell ref="E26:F26"/>
    <mergeCell ref="G26:H26"/>
    <mergeCell ref="G27:I27"/>
    <mergeCell ref="E28:F28"/>
    <mergeCell ref="G28:I28"/>
    <mergeCell ref="G29:I29"/>
    <mergeCell ref="A30:A33"/>
    <mergeCell ref="E30:F30"/>
    <mergeCell ref="G30:H30"/>
    <mergeCell ref="G31:I31"/>
    <mergeCell ref="E32:F32"/>
    <mergeCell ref="G32:I32"/>
    <mergeCell ref="G33:I33"/>
    <mergeCell ref="A34:A37"/>
    <mergeCell ref="E34:F34"/>
    <mergeCell ref="G35:I35"/>
    <mergeCell ref="E36:F36"/>
    <mergeCell ref="G34:I34"/>
    <mergeCell ref="G36:I37"/>
    <mergeCell ref="G42:I42"/>
    <mergeCell ref="G44:I45"/>
    <mergeCell ref="G46:I46"/>
    <mergeCell ref="K9:K11"/>
    <mergeCell ref="K12:K13"/>
    <mergeCell ref="L9:M11"/>
    <mergeCell ref="L12:L13"/>
    <mergeCell ref="M12:M13"/>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G78:H78"/>
    <mergeCell ref="G79:I79"/>
    <mergeCell ref="E80:F80"/>
    <mergeCell ref="G80:I80"/>
    <mergeCell ref="G96:I96"/>
    <mergeCell ref="E97:F97"/>
    <mergeCell ref="G97:H97"/>
    <mergeCell ref="G98:I98"/>
    <mergeCell ref="E99:F99"/>
    <mergeCell ref="G99:I99"/>
    <mergeCell ref="G101:I101"/>
    <mergeCell ref="E102:F102"/>
    <mergeCell ref="G102:H102"/>
    <mergeCell ref="G88:I88"/>
    <mergeCell ref="E89:F89"/>
    <mergeCell ref="G89:I89"/>
    <mergeCell ref="G91:I91"/>
    <mergeCell ref="E92:F92"/>
    <mergeCell ref="G92:H92"/>
    <mergeCell ref="G93:I93"/>
    <mergeCell ref="E94:F94"/>
    <mergeCell ref="G94:I94"/>
    <mergeCell ref="G111:I111"/>
    <mergeCell ref="E112:F112"/>
    <mergeCell ref="G112:H112"/>
    <mergeCell ref="G113:I113"/>
    <mergeCell ref="E114:F114"/>
    <mergeCell ref="G114:I114"/>
    <mergeCell ref="G116:I116"/>
    <mergeCell ref="E117:F117"/>
    <mergeCell ref="G117:H117"/>
    <mergeCell ref="G103:I103"/>
    <mergeCell ref="E104:F104"/>
    <mergeCell ref="G104:I104"/>
    <mergeCell ref="G106:I106"/>
    <mergeCell ref="E107:F107"/>
    <mergeCell ref="G107:H107"/>
    <mergeCell ref="G108:I108"/>
    <mergeCell ref="E109:F109"/>
    <mergeCell ref="G109:I109"/>
    <mergeCell ref="G126:I126"/>
    <mergeCell ref="E127:F127"/>
    <mergeCell ref="G127:H127"/>
    <mergeCell ref="G128:I128"/>
    <mergeCell ref="E129:F129"/>
    <mergeCell ref="G129:I129"/>
    <mergeCell ref="G130:I130"/>
    <mergeCell ref="E131:F131"/>
    <mergeCell ref="G131:H131"/>
    <mergeCell ref="G118:I118"/>
    <mergeCell ref="E119:F119"/>
    <mergeCell ref="G119:I119"/>
    <mergeCell ref="G121:I121"/>
    <mergeCell ref="E122:F122"/>
    <mergeCell ref="G122:H122"/>
    <mergeCell ref="G123:I123"/>
    <mergeCell ref="E124:F124"/>
    <mergeCell ref="G124:I124"/>
    <mergeCell ref="G138:I138"/>
    <mergeCell ref="E139:F139"/>
    <mergeCell ref="G139:H139"/>
    <mergeCell ref="G140:I140"/>
    <mergeCell ref="E141:F141"/>
    <mergeCell ref="G141:I141"/>
    <mergeCell ref="G142:I142"/>
    <mergeCell ref="E143:F143"/>
    <mergeCell ref="G143:H143"/>
    <mergeCell ref="G132:I132"/>
    <mergeCell ref="E133:F133"/>
    <mergeCell ref="G133:I133"/>
    <mergeCell ref="G134:I134"/>
    <mergeCell ref="E135:F135"/>
    <mergeCell ref="G135:H135"/>
    <mergeCell ref="G136:I136"/>
    <mergeCell ref="E137:F137"/>
    <mergeCell ref="G137:I137"/>
    <mergeCell ref="G150:I150"/>
    <mergeCell ref="E151:F151"/>
    <mergeCell ref="G151:H151"/>
    <mergeCell ref="G152:I152"/>
    <mergeCell ref="E153:F153"/>
    <mergeCell ref="G153:I153"/>
    <mergeCell ref="G154:I154"/>
    <mergeCell ref="E155:F155"/>
    <mergeCell ref="G155:H155"/>
    <mergeCell ref="G144:I144"/>
    <mergeCell ref="E145:F145"/>
    <mergeCell ref="G145:I145"/>
    <mergeCell ref="G146:I146"/>
    <mergeCell ref="E147:F147"/>
    <mergeCell ref="G147:H147"/>
    <mergeCell ref="G148:I148"/>
    <mergeCell ref="E149:F149"/>
    <mergeCell ref="G149:I149"/>
    <mergeCell ref="G163:I163"/>
    <mergeCell ref="E164:F164"/>
    <mergeCell ref="G164:H164"/>
    <mergeCell ref="G165:I165"/>
    <mergeCell ref="E166:F166"/>
    <mergeCell ref="G166:I166"/>
    <mergeCell ref="G167:I167"/>
    <mergeCell ref="E168:F168"/>
    <mergeCell ref="G168:H168"/>
    <mergeCell ref="G156:I156"/>
    <mergeCell ref="E157:F157"/>
    <mergeCell ref="G157:I157"/>
    <mergeCell ref="G158:I158"/>
    <mergeCell ref="E159:F159"/>
    <mergeCell ref="G159:H159"/>
    <mergeCell ref="G160:I160"/>
    <mergeCell ref="E162:F162"/>
    <mergeCell ref="G162:I162"/>
    <mergeCell ref="G175:I175"/>
    <mergeCell ref="E176:F176"/>
    <mergeCell ref="G176:H176"/>
    <mergeCell ref="G177:I177"/>
    <mergeCell ref="E178:F178"/>
    <mergeCell ref="G178:I178"/>
    <mergeCell ref="G179:I179"/>
    <mergeCell ref="E180:F180"/>
    <mergeCell ref="G180:H180"/>
    <mergeCell ref="G169:I169"/>
    <mergeCell ref="E170:F170"/>
    <mergeCell ref="G170:I170"/>
    <mergeCell ref="G171:I171"/>
    <mergeCell ref="E172:F172"/>
    <mergeCell ref="G172:H172"/>
    <mergeCell ref="G173:I173"/>
    <mergeCell ref="E174:F174"/>
    <mergeCell ref="G174:I174"/>
    <mergeCell ref="G187:I187"/>
    <mergeCell ref="E188:F188"/>
    <mergeCell ref="G188:H188"/>
    <mergeCell ref="G189:I189"/>
    <mergeCell ref="E190:F190"/>
    <mergeCell ref="G190:I190"/>
    <mergeCell ref="G191:I191"/>
    <mergeCell ref="E192:F192"/>
    <mergeCell ref="G192:H192"/>
    <mergeCell ref="G181:I181"/>
    <mergeCell ref="E182:F182"/>
    <mergeCell ref="G182:I182"/>
    <mergeCell ref="G183:I183"/>
    <mergeCell ref="E184:F184"/>
    <mergeCell ref="G184:H184"/>
    <mergeCell ref="G185:I185"/>
    <mergeCell ref="E186:F186"/>
    <mergeCell ref="G186:I186"/>
    <mergeCell ref="G199:I199"/>
    <mergeCell ref="E200:F200"/>
    <mergeCell ref="G200:H200"/>
    <mergeCell ref="G201:I201"/>
    <mergeCell ref="E202:F202"/>
    <mergeCell ref="G202:I202"/>
    <mergeCell ref="G203:I203"/>
    <mergeCell ref="E204:F204"/>
    <mergeCell ref="G204:H204"/>
    <mergeCell ref="G193:I193"/>
    <mergeCell ref="E194:F194"/>
    <mergeCell ref="G194:I194"/>
    <mergeCell ref="G195:I195"/>
    <mergeCell ref="E196:F196"/>
    <mergeCell ref="G196:H196"/>
    <mergeCell ref="G197:I197"/>
    <mergeCell ref="E198:F198"/>
    <mergeCell ref="G198:I198"/>
    <mergeCell ref="G211:I211"/>
    <mergeCell ref="E212:F212"/>
    <mergeCell ref="G212:H212"/>
    <mergeCell ref="G213:I213"/>
    <mergeCell ref="E214:F214"/>
    <mergeCell ref="G214:I214"/>
    <mergeCell ref="G215:I215"/>
    <mergeCell ref="E216:F216"/>
    <mergeCell ref="G216:I216"/>
    <mergeCell ref="G205:I205"/>
    <mergeCell ref="E206:F206"/>
    <mergeCell ref="G206:I206"/>
    <mergeCell ref="G207:I207"/>
    <mergeCell ref="E208:F208"/>
    <mergeCell ref="G208:H208"/>
    <mergeCell ref="G209:I209"/>
    <mergeCell ref="E210:F210"/>
    <mergeCell ref="G210:I210"/>
    <mergeCell ref="E224:F224"/>
    <mergeCell ref="G224:H224"/>
    <mergeCell ref="G225:I225"/>
    <mergeCell ref="E226:F226"/>
    <mergeCell ref="G226:I226"/>
    <mergeCell ref="G227:I227"/>
    <mergeCell ref="E228:F228"/>
    <mergeCell ref="G228:H228"/>
    <mergeCell ref="G229:I229"/>
    <mergeCell ref="G217:I217"/>
    <mergeCell ref="E218:F218"/>
    <mergeCell ref="G218:I219"/>
    <mergeCell ref="E220:F220"/>
    <mergeCell ref="G220:H220"/>
    <mergeCell ref="G221:I221"/>
    <mergeCell ref="E222:F222"/>
    <mergeCell ref="G222:I222"/>
    <mergeCell ref="G223:I223"/>
    <mergeCell ref="E236:F236"/>
    <mergeCell ref="G236:H236"/>
    <mergeCell ref="G237:I237"/>
    <mergeCell ref="E238:F238"/>
    <mergeCell ref="G238:I238"/>
    <mergeCell ref="G239:I239"/>
    <mergeCell ref="E240:F240"/>
    <mergeCell ref="G240:H240"/>
    <mergeCell ref="G241:I241"/>
    <mergeCell ref="E230:F230"/>
    <mergeCell ref="G230:I230"/>
    <mergeCell ref="G231:I231"/>
    <mergeCell ref="E232:F232"/>
    <mergeCell ref="G232:H232"/>
    <mergeCell ref="G233:I233"/>
    <mergeCell ref="E234:F234"/>
    <mergeCell ref="G234:I234"/>
    <mergeCell ref="G235:I235"/>
    <mergeCell ref="E248:F248"/>
    <mergeCell ref="G248:H248"/>
    <mergeCell ref="G249:I249"/>
    <mergeCell ref="E250:F250"/>
    <mergeCell ref="G250:I250"/>
    <mergeCell ref="G251:I251"/>
    <mergeCell ref="E252:F252"/>
    <mergeCell ref="G252:H252"/>
    <mergeCell ref="G253:I253"/>
    <mergeCell ref="E242:F242"/>
    <mergeCell ref="G242:I242"/>
    <mergeCell ref="G243:I243"/>
    <mergeCell ref="E244:F244"/>
    <mergeCell ref="G244:H244"/>
    <mergeCell ref="G245:I245"/>
    <mergeCell ref="E246:F246"/>
    <mergeCell ref="G246:I246"/>
    <mergeCell ref="G247:I247"/>
    <mergeCell ref="E260:F260"/>
    <mergeCell ref="G260:H260"/>
    <mergeCell ref="G261:I261"/>
    <mergeCell ref="E262:F262"/>
    <mergeCell ref="G262:I262"/>
    <mergeCell ref="G263:I263"/>
    <mergeCell ref="E264:F264"/>
    <mergeCell ref="G264:H264"/>
    <mergeCell ref="G265:I265"/>
    <mergeCell ref="E254:F254"/>
    <mergeCell ref="G254:I254"/>
    <mergeCell ref="G255:I255"/>
    <mergeCell ref="E256:F256"/>
    <mergeCell ref="G256:H256"/>
    <mergeCell ref="G257:I257"/>
    <mergeCell ref="E258:F258"/>
    <mergeCell ref="G258:I258"/>
    <mergeCell ref="G259:I259"/>
    <mergeCell ref="E272:F272"/>
    <mergeCell ref="G272:H272"/>
    <mergeCell ref="G273:I273"/>
    <mergeCell ref="E274:F274"/>
    <mergeCell ref="G274:I274"/>
    <mergeCell ref="G275:I275"/>
    <mergeCell ref="E276:F276"/>
    <mergeCell ref="G276:H276"/>
    <mergeCell ref="G277:I277"/>
    <mergeCell ref="E266:F266"/>
    <mergeCell ref="G266:I266"/>
    <mergeCell ref="G267:I267"/>
    <mergeCell ref="E268:F268"/>
    <mergeCell ref="G268:H268"/>
    <mergeCell ref="G269:I269"/>
    <mergeCell ref="E270:F270"/>
    <mergeCell ref="G270:I270"/>
    <mergeCell ref="G271:I271"/>
    <mergeCell ref="E284:F284"/>
    <mergeCell ref="G284:H284"/>
    <mergeCell ref="G285:I285"/>
    <mergeCell ref="E286:F286"/>
    <mergeCell ref="G286:I286"/>
    <mergeCell ref="G287:I287"/>
    <mergeCell ref="E288:F288"/>
    <mergeCell ref="G288:H288"/>
    <mergeCell ref="G289:I289"/>
    <mergeCell ref="E278:F278"/>
    <mergeCell ref="G278:I278"/>
    <mergeCell ref="G279:I279"/>
    <mergeCell ref="E280:F280"/>
    <mergeCell ref="G280:H280"/>
    <mergeCell ref="G281:I281"/>
    <mergeCell ref="E282:F282"/>
    <mergeCell ref="G282:I282"/>
    <mergeCell ref="G283:I283"/>
    <mergeCell ref="E296:F296"/>
    <mergeCell ref="G296:H296"/>
    <mergeCell ref="G297:I297"/>
    <mergeCell ref="E298:F298"/>
    <mergeCell ref="G298:I298"/>
    <mergeCell ref="G299:I299"/>
    <mergeCell ref="E300:F300"/>
    <mergeCell ref="G300:H300"/>
    <mergeCell ref="G301:I301"/>
    <mergeCell ref="E290:F290"/>
    <mergeCell ref="G290:I290"/>
    <mergeCell ref="G291:I291"/>
    <mergeCell ref="E292:F292"/>
    <mergeCell ref="G292:H292"/>
    <mergeCell ref="G293:I293"/>
    <mergeCell ref="E294:F294"/>
    <mergeCell ref="G294:I294"/>
    <mergeCell ref="G295:I295"/>
    <mergeCell ref="E308:F308"/>
    <mergeCell ref="G308:H308"/>
    <mergeCell ref="G309:I309"/>
    <mergeCell ref="E310:F310"/>
    <mergeCell ref="G310:I310"/>
    <mergeCell ref="G311:I311"/>
    <mergeCell ref="E312:F312"/>
    <mergeCell ref="G312:H312"/>
    <mergeCell ref="G313:I313"/>
    <mergeCell ref="E302:F302"/>
    <mergeCell ref="G302:I302"/>
    <mergeCell ref="G303:I303"/>
    <mergeCell ref="E304:F304"/>
    <mergeCell ref="G304:H304"/>
    <mergeCell ref="G305:I305"/>
    <mergeCell ref="E306:F306"/>
    <mergeCell ref="G306:I306"/>
    <mergeCell ref="G307:I307"/>
    <mergeCell ref="E320:F320"/>
    <mergeCell ref="G320:H320"/>
    <mergeCell ref="G321:I321"/>
    <mergeCell ref="E322:F322"/>
    <mergeCell ref="G322:I322"/>
    <mergeCell ref="G323:I323"/>
    <mergeCell ref="E324:F324"/>
    <mergeCell ref="G324:H324"/>
    <mergeCell ref="G325:I325"/>
    <mergeCell ref="E314:F314"/>
    <mergeCell ref="G314:I314"/>
    <mergeCell ref="G315:I315"/>
    <mergeCell ref="E316:F316"/>
    <mergeCell ref="G316:H316"/>
    <mergeCell ref="G317:I317"/>
    <mergeCell ref="E318:F318"/>
    <mergeCell ref="G318:I318"/>
    <mergeCell ref="G319:I319"/>
    <mergeCell ref="E332:F332"/>
    <mergeCell ref="G332:H332"/>
    <mergeCell ref="G333:I333"/>
    <mergeCell ref="E334:F334"/>
    <mergeCell ref="G334:I334"/>
    <mergeCell ref="G335:I335"/>
    <mergeCell ref="E336:F336"/>
    <mergeCell ref="G336:H336"/>
    <mergeCell ref="G337:I337"/>
    <mergeCell ref="E326:F326"/>
    <mergeCell ref="G326:I326"/>
    <mergeCell ref="G327:I327"/>
    <mergeCell ref="E328:F328"/>
    <mergeCell ref="G328:H328"/>
    <mergeCell ref="G329:I329"/>
    <mergeCell ref="E330:F330"/>
    <mergeCell ref="G330:I330"/>
    <mergeCell ref="G331:I331"/>
    <mergeCell ref="E344:F344"/>
    <mergeCell ref="G344:H344"/>
    <mergeCell ref="G345:I345"/>
    <mergeCell ref="E346:F346"/>
    <mergeCell ref="G346:I346"/>
    <mergeCell ref="G347:I347"/>
    <mergeCell ref="E348:F348"/>
    <mergeCell ref="G348:H348"/>
    <mergeCell ref="G349:I349"/>
    <mergeCell ref="E338:F338"/>
    <mergeCell ref="G338:I338"/>
    <mergeCell ref="G339:I339"/>
    <mergeCell ref="E340:F340"/>
    <mergeCell ref="G340:H340"/>
    <mergeCell ref="G341:I341"/>
    <mergeCell ref="E342:F342"/>
    <mergeCell ref="G342:I342"/>
    <mergeCell ref="G343:I343"/>
    <mergeCell ref="E356:F356"/>
    <mergeCell ref="G356:H356"/>
    <mergeCell ref="G357:I357"/>
    <mergeCell ref="E358:F358"/>
    <mergeCell ref="G358:I358"/>
    <mergeCell ref="G359:I359"/>
    <mergeCell ref="E360:F360"/>
    <mergeCell ref="G360:H360"/>
    <mergeCell ref="G361:I361"/>
    <mergeCell ref="E350:F350"/>
    <mergeCell ref="G350:I350"/>
    <mergeCell ref="G351:I351"/>
    <mergeCell ref="E352:F352"/>
    <mergeCell ref="G352:H352"/>
    <mergeCell ref="G353:I353"/>
    <mergeCell ref="E354:F354"/>
    <mergeCell ref="G354:I354"/>
    <mergeCell ref="G355:I355"/>
    <mergeCell ref="E368:F368"/>
    <mergeCell ref="G368:H368"/>
    <mergeCell ref="G369:I369"/>
    <mergeCell ref="E370:F370"/>
    <mergeCell ref="G370:I370"/>
    <mergeCell ref="G371:I371"/>
    <mergeCell ref="E372:F372"/>
    <mergeCell ref="G372:H372"/>
    <mergeCell ref="G373:I373"/>
    <mergeCell ref="E362:F362"/>
    <mergeCell ref="G362:I362"/>
    <mergeCell ref="G363:I363"/>
    <mergeCell ref="E364:F364"/>
    <mergeCell ref="G364:H364"/>
    <mergeCell ref="G365:I365"/>
    <mergeCell ref="E366:F366"/>
    <mergeCell ref="G366:I366"/>
    <mergeCell ref="G367:I367"/>
    <mergeCell ref="E380:F380"/>
    <mergeCell ref="G380:H380"/>
    <mergeCell ref="G381:I381"/>
    <mergeCell ref="E382:F382"/>
    <mergeCell ref="G382:I382"/>
    <mergeCell ref="G383:I383"/>
    <mergeCell ref="E384:F384"/>
    <mergeCell ref="G384:H384"/>
    <mergeCell ref="G385:I385"/>
    <mergeCell ref="E374:F374"/>
    <mergeCell ref="G374:I374"/>
    <mergeCell ref="G375:I375"/>
    <mergeCell ref="E376:F376"/>
    <mergeCell ref="G376:H376"/>
    <mergeCell ref="G377:I377"/>
    <mergeCell ref="E378:F378"/>
    <mergeCell ref="G378:I378"/>
    <mergeCell ref="G379:I379"/>
    <mergeCell ref="E392:F392"/>
    <mergeCell ref="G392:H392"/>
    <mergeCell ref="G393:I393"/>
    <mergeCell ref="E394:F394"/>
    <mergeCell ref="G394:I394"/>
    <mergeCell ref="G395:I395"/>
    <mergeCell ref="E396:F396"/>
    <mergeCell ref="G396:H396"/>
    <mergeCell ref="G397:I397"/>
    <mergeCell ref="E386:F386"/>
    <mergeCell ref="G386:I386"/>
    <mergeCell ref="G387:I387"/>
    <mergeCell ref="E388:F388"/>
    <mergeCell ref="G388:H388"/>
    <mergeCell ref="G389:I389"/>
    <mergeCell ref="E390:F390"/>
    <mergeCell ref="G390:I390"/>
    <mergeCell ref="G391:I391"/>
    <mergeCell ref="E404:F404"/>
    <mergeCell ref="G404:H404"/>
    <mergeCell ref="G405:I405"/>
    <mergeCell ref="E406:F406"/>
    <mergeCell ref="G406:I406"/>
    <mergeCell ref="G407:I407"/>
    <mergeCell ref="E408:F408"/>
    <mergeCell ref="G408:H408"/>
    <mergeCell ref="G409:I409"/>
    <mergeCell ref="E398:F398"/>
    <mergeCell ref="G398:I398"/>
    <mergeCell ref="G399:I399"/>
    <mergeCell ref="E400:F400"/>
    <mergeCell ref="G400:H400"/>
    <mergeCell ref="G401:I401"/>
    <mergeCell ref="E402:F402"/>
    <mergeCell ref="G402:I402"/>
    <mergeCell ref="G403:I403"/>
    <mergeCell ref="E416:F416"/>
    <mergeCell ref="G416:H416"/>
    <mergeCell ref="G417:I417"/>
    <mergeCell ref="E418:F418"/>
    <mergeCell ref="G418:I418"/>
    <mergeCell ref="G419:I419"/>
    <mergeCell ref="E420:F420"/>
    <mergeCell ref="G420:H420"/>
    <mergeCell ref="G421:I421"/>
    <mergeCell ref="E410:F410"/>
    <mergeCell ref="G410:I410"/>
    <mergeCell ref="G411:I411"/>
    <mergeCell ref="E412:F412"/>
    <mergeCell ref="G412:H412"/>
    <mergeCell ref="G413:I413"/>
    <mergeCell ref="E414:F414"/>
    <mergeCell ref="G414:I414"/>
    <mergeCell ref="G415:I415"/>
    <mergeCell ref="E428:F428"/>
    <mergeCell ref="G428:H428"/>
    <mergeCell ref="G429:I429"/>
    <mergeCell ref="E430:F430"/>
    <mergeCell ref="G430:I430"/>
    <mergeCell ref="G431:I431"/>
    <mergeCell ref="E432:F432"/>
    <mergeCell ref="G432:H432"/>
    <mergeCell ref="G433:I433"/>
    <mergeCell ref="E422:F422"/>
    <mergeCell ref="G422:I422"/>
    <mergeCell ref="G423:I423"/>
    <mergeCell ref="E424:F424"/>
    <mergeCell ref="G424:H424"/>
    <mergeCell ref="G425:I425"/>
    <mergeCell ref="E426:F426"/>
    <mergeCell ref="G426:I426"/>
    <mergeCell ref="G427:I427"/>
    <mergeCell ref="E440:F440"/>
    <mergeCell ref="G440:H440"/>
    <mergeCell ref="G441:I441"/>
    <mergeCell ref="E442:F442"/>
    <mergeCell ref="G442:I442"/>
    <mergeCell ref="G443:I443"/>
    <mergeCell ref="E444:F444"/>
    <mergeCell ref="G444:H444"/>
    <mergeCell ref="G445:I445"/>
    <mergeCell ref="E434:F434"/>
    <mergeCell ref="G434:I434"/>
    <mergeCell ref="G435:I435"/>
    <mergeCell ref="E436:F436"/>
    <mergeCell ref="G436:H436"/>
    <mergeCell ref="G437:I437"/>
    <mergeCell ref="E438:F438"/>
    <mergeCell ref="G438:I438"/>
    <mergeCell ref="G439:I439"/>
    <mergeCell ref="E452:F452"/>
    <mergeCell ref="G452:H452"/>
    <mergeCell ref="G453:I453"/>
    <mergeCell ref="E454:F454"/>
    <mergeCell ref="G454:I454"/>
    <mergeCell ref="G455:I455"/>
    <mergeCell ref="E456:F456"/>
    <mergeCell ref="G456:H456"/>
    <mergeCell ref="G457:I457"/>
    <mergeCell ref="E446:F446"/>
    <mergeCell ref="G446:I446"/>
    <mergeCell ref="G447:I447"/>
    <mergeCell ref="E448:F448"/>
    <mergeCell ref="G448:H448"/>
    <mergeCell ref="G449:I449"/>
    <mergeCell ref="E450:F450"/>
    <mergeCell ref="G450:I450"/>
    <mergeCell ref="G451:I451"/>
    <mergeCell ref="E464:F464"/>
    <mergeCell ref="G464:H464"/>
    <mergeCell ref="G465:I465"/>
    <mergeCell ref="E466:F466"/>
    <mergeCell ref="G466:I466"/>
    <mergeCell ref="G467:I467"/>
    <mergeCell ref="E468:F468"/>
    <mergeCell ref="G468:H468"/>
    <mergeCell ref="G469:I469"/>
    <mergeCell ref="E458:F458"/>
    <mergeCell ref="G458:I458"/>
    <mergeCell ref="G459:I459"/>
    <mergeCell ref="E460:F460"/>
    <mergeCell ref="G460:H460"/>
    <mergeCell ref="G461:I461"/>
    <mergeCell ref="E462:F462"/>
    <mergeCell ref="G462:I462"/>
    <mergeCell ref="G463:I463"/>
    <mergeCell ref="E476:F476"/>
    <mergeCell ref="G476:H476"/>
    <mergeCell ref="G477:I477"/>
    <mergeCell ref="E478:F478"/>
    <mergeCell ref="G478:I478"/>
    <mergeCell ref="G479:I479"/>
    <mergeCell ref="E480:F480"/>
    <mergeCell ref="G480:I480"/>
    <mergeCell ref="G481:I481"/>
    <mergeCell ref="E470:F470"/>
    <mergeCell ref="G470:I470"/>
    <mergeCell ref="G471:I471"/>
    <mergeCell ref="E472:F472"/>
    <mergeCell ref="G472:H472"/>
    <mergeCell ref="G473:I473"/>
    <mergeCell ref="E474:F474"/>
    <mergeCell ref="G474:I474"/>
    <mergeCell ref="G475:I475"/>
    <mergeCell ref="G489:I489"/>
    <mergeCell ref="E490:F490"/>
    <mergeCell ref="G490:I490"/>
    <mergeCell ref="G491:I491"/>
    <mergeCell ref="E492:F492"/>
    <mergeCell ref="G492:H492"/>
    <mergeCell ref="G493:I493"/>
    <mergeCell ref="E494:F494"/>
    <mergeCell ref="G494:I494"/>
    <mergeCell ref="E482:F482"/>
    <mergeCell ref="G482:I483"/>
    <mergeCell ref="E484:F484"/>
    <mergeCell ref="G484:H484"/>
    <mergeCell ref="G485:I485"/>
    <mergeCell ref="E486:F486"/>
    <mergeCell ref="G486:I486"/>
    <mergeCell ref="G487:I487"/>
    <mergeCell ref="E488:F488"/>
    <mergeCell ref="G488:H488"/>
    <mergeCell ref="G501:I501"/>
    <mergeCell ref="E502:F502"/>
    <mergeCell ref="G502:I502"/>
    <mergeCell ref="G503:I503"/>
    <mergeCell ref="E504:F504"/>
    <mergeCell ref="G504:H504"/>
    <mergeCell ref="G505:I505"/>
    <mergeCell ref="E506:F506"/>
    <mergeCell ref="G506:I506"/>
    <mergeCell ref="G495:I495"/>
    <mergeCell ref="E496:F496"/>
    <mergeCell ref="G496:H496"/>
    <mergeCell ref="G497:I497"/>
    <mergeCell ref="E498:F498"/>
    <mergeCell ref="G498:I498"/>
    <mergeCell ref="G499:I499"/>
    <mergeCell ref="E500:F500"/>
    <mergeCell ref="G500:H500"/>
    <mergeCell ref="G513:I513"/>
    <mergeCell ref="E514:F514"/>
    <mergeCell ref="G514:I514"/>
    <mergeCell ref="G515:I515"/>
    <mergeCell ref="E516:F516"/>
    <mergeCell ref="G516:H516"/>
    <mergeCell ref="G517:I517"/>
    <mergeCell ref="E518:F518"/>
    <mergeCell ref="G518:I518"/>
    <mergeCell ref="G507:I507"/>
    <mergeCell ref="E508:F508"/>
    <mergeCell ref="G508:H508"/>
    <mergeCell ref="G509:I509"/>
    <mergeCell ref="E510:F510"/>
    <mergeCell ref="G510:I510"/>
    <mergeCell ref="G511:I511"/>
    <mergeCell ref="E512:F512"/>
    <mergeCell ref="G512:H512"/>
    <mergeCell ref="G525:I525"/>
    <mergeCell ref="E526:F526"/>
    <mergeCell ref="G526:I526"/>
    <mergeCell ref="G527:I527"/>
    <mergeCell ref="E528:F528"/>
    <mergeCell ref="G528:H528"/>
    <mergeCell ref="G529:I529"/>
    <mergeCell ref="E530:F530"/>
    <mergeCell ref="G530:I530"/>
    <mergeCell ref="G519:I519"/>
    <mergeCell ref="E520:F520"/>
    <mergeCell ref="G520:H520"/>
    <mergeCell ref="G521:I521"/>
    <mergeCell ref="E522:F522"/>
    <mergeCell ref="G522:I522"/>
    <mergeCell ref="G523:I523"/>
    <mergeCell ref="E524:F524"/>
    <mergeCell ref="G524:H524"/>
    <mergeCell ref="G537:I537"/>
    <mergeCell ref="E538:F538"/>
    <mergeCell ref="G538:I538"/>
    <mergeCell ref="G539:I539"/>
    <mergeCell ref="E540:F540"/>
    <mergeCell ref="G540:I540"/>
    <mergeCell ref="G541:I541"/>
    <mergeCell ref="E542:F542"/>
    <mergeCell ref="G542:I543"/>
    <mergeCell ref="G531:I531"/>
    <mergeCell ref="E532:F532"/>
    <mergeCell ref="G532:H532"/>
    <mergeCell ref="G533:I533"/>
    <mergeCell ref="E534:F534"/>
    <mergeCell ref="G534:I534"/>
    <mergeCell ref="G535:I535"/>
    <mergeCell ref="E536:F536"/>
    <mergeCell ref="G536:H536"/>
    <mergeCell ref="E550:F550"/>
    <mergeCell ref="G550:I550"/>
    <mergeCell ref="G551:I551"/>
    <mergeCell ref="E552:F552"/>
    <mergeCell ref="G552:H552"/>
    <mergeCell ref="G553:I553"/>
    <mergeCell ref="E554:F554"/>
    <mergeCell ref="G554:I554"/>
    <mergeCell ref="G555:I555"/>
    <mergeCell ref="E544:F544"/>
    <mergeCell ref="G544:H544"/>
    <mergeCell ref="G545:I545"/>
    <mergeCell ref="E546:F546"/>
    <mergeCell ref="G546:I546"/>
    <mergeCell ref="G547:I547"/>
    <mergeCell ref="E548:F548"/>
    <mergeCell ref="G548:H548"/>
    <mergeCell ref="G549:I549"/>
    <mergeCell ref="E562:F562"/>
    <mergeCell ref="G562:I562"/>
    <mergeCell ref="G563:I563"/>
    <mergeCell ref="E564:F564"/>
    <mergeCell ref="G564:H564"/>
    <mergeCell ref="G565:I565"/>
    <mergeCell ref="E566:F566"/>
    <mergeCell ref="G566:I566"/>
    <mergeCell ref="G567:I567"/>
    <mergeCell ref="E556:F556"/>
    <mergeCell ref="G556:H556"/>
    <mergeCell ref="G557:I557"/>
    <mergeCell ref="E558:F558"/>
    <mergeCell ref="G558:I558"/>
    <mergeCell ref="G559:I559"/>
    <mergeCell ref="E560:F560"/>
    <mergeCell ref="G560:H560"/>
    <mergeCell ref="G561:I561"/>
    <mergeCell ref="E574:F574"/>
    <mergeCell ref="G574:I574"/>
    <mergeCell ref="G575:I575"/>
    <mergeCell ref="E576:F576"/>
    <mergeCell ref="G576:H576"/>
    <mergeCell ref="G577:I577"/>
    <mergeCell ref="E578:F578"/>
    <mergeCell ref="G578:I578"/>
    <mergeCell ref="G579:I579"/>
    <mergeCell ref="E568:F568"/>
    <mergeCell ref="G568:H568"/>
    <mergeCell ref="G569:I569"/>
    <mergeCell ref="E570:F570"/>
    <mergeCell ref="G570:I570"/>
    <mergeCell ref="G571:I571"/>
    <mergeCell ref="E572:F572"/>
    <mergeCell ref="G572:H572"/>
    <mergeCell ref="G573:I573"/>
    <mergeCell ref="E586:F586"/>
    <mergeCell ref="G586:I586"/>
    <mergeCell ref="G587:I587"/>
    <mergeCell ref="E588:F588"/>
    <mergeCell ref="G588:H588"/>
    <mergeCell ref="G589:I589"/>
    <mergeCell ref="E590:F590"/>
    <mergeCell ref="G590:I590"/>
    <mergeCell ref="G591:I591"/>
    <mergeCell ref="E580:F580"/>
    <mergeCell ref="G580:H580"/>
    <mergeCell ref="G581:I581"/>
    <mergeCell ref="E582:F582"/>
    <mergeCell ref="G582:I582"/>
    <mergeCell ref="G583:I583"/>
    <mergeCell ref="E584:F584"/>
    <mergeCell ref="G584:H584"/>
    <mergeCell ref="G585:I585"/>
    <mergeCell ref="E598:F598"/>
    <mergeCell ref="G598:I598"/>
    <mergeCell ref="G599:I599"/>
    <mergeCell ref="E600:F600"/>
    <mergeCell ref="G600:H600"/>
    <mergeCell ref="G601:I601"/>
    <mergeCell ref="E602:F602"/>
    <mergeCell ref="G602:I602"/>
    <mergeCell ref="G603:I603"/>
    <mergeCell ref="E592:F592"/>
    <mergeCell ref="G592:H592"/>
    <mergeCell ref="G593:I593"/>
    <mergeCell ref="E594:F594"/>
    <mergeCell ref="G594:I594"/>
    <mergeCell ref="G595:I595"/>
    <mergeCell ref="E596:F596"/>
    <mergeCell ref="G596:H596"/>
    <mergeCell ref="G597:I597"/>
    <mergeCell ref="G611:I611"/>
    <mergeCell ref="G612:H612"/>
    <mergeCell ref="G613:I613"/>
    <mergeCell ref="G614:I614"/>
    <mergeCell ref="G615:I615"/>
    <mergeCell ref="G616:H616"/>
    <mergeCell ref="G617:I617"/>
    <mergeCell ref="G618:I618"/>
    <mergeCell ref="G619:I619"/>
    <mergeCell ref="E604:F604"/>
    <mergeCell ref="G604:H604"/>
    <mergeCell ref="G605:I605"/>
    <mergeCell ref="E606:F606"/>
    <mergeCell ref="G606:I606"/>
    <mergeCell ref="G607:I607"/>
    <mergeCell ref="G608:H608"/>
    <mergeCell ref="G609:I609"/>
    <mergeCell ref="G610:I610"/>
    <mergeCell ref="G629:I629"/>
    <mergeCell ref="G630:I630"/>
    <mergeCell ref="G631:I631"/>
    <mergeCell ref="G632:H632"/>
    <mergeCell ref="G633:I633"/>
    <mergeCell ref="G634:I634"/>
    <mergeCell ref="G635:I635"/>
    <mergeCell ref="G636:H636"/>
    <mergeCell ref="G637:I637"/>
    <mergeCell ref="G620:H620"/>
    <mergeCell ref="G621:I621"/>
    <mergeCell ref="G622:I622"/>
    <mergeCell ref="G623:I623"/>
    <mergeCell ref="G624:H624"/>
    <mergeCell ref="G625:I625"/>
    <mergeCell ref="G626:I626"/>
    <mergeCell ref="G627:I627"/>
    <mergeCell ref="G628:H628"/>
    <mergeCell ref="G647:I647"/>
    <mergeCell ref="G648:H648"/>
    <mergeCell ref="G649:I649"/>
    <mergeCell ref="G650:I650"/>
    <mergeCell ref="G651:I651"/>
    <mergeCell ref="G652:H652"/>
    <mergeCell ref="G653:I653"/>
    <mergeCell ref="G654:I654"/>
    <mergeCell ref="G655:I655"/>
    <mergeCell ref="G638:I638"/>
    <mergeCell ref="G639:I639"/>
    <mergeCell ref="G640:H640"/>
    <mergeCell ref="G641:I641"/>
    <mergeCell ref="G642:I642"/>
    <mergeCell ref="G643:I643"/>
    <mergeCell ref="G644:H644"/>
    <mergeCell ref="G645:I645"/>
    <mergeCell ref="G646:I646"/>
    <mergeCell ref="G665:I665"/>
    <mergeCell ref="G666:I666"/>
    <mergeCell ref="G667:I667"/>
    <mergeCell ref="G668:H668"/>
    <mergeCell ref="G669:I669"/>
    <mergeCell ref="G670:I670"/>
    <mergeCell ref="G671:I671"/>
    <mergeCell ref="G672:H672"/>
    <mergeCell ref="G673:I673"/>
    <mergeCell ref="G656:H656"/>
    <mergeCell ref="G657:I657"/>
    <mergeCell ref="G658:I658"/>
    <mergeCell ref="G659:I659"/>
    <mergeCell ref="G660:H660"/>
    <mergeCell ref="G661:I661"/>
    <mergeCell ref="G662:I662"/>
    <mergeCell ref="G663:I663"/>
    <mergeCell ref="G664:H664"/>
    <mergeCell ref="G683:I683"/>
    <mergeCell ref="G684:H684"/>
    <mergeCell ref="G685:I685"/>
    <mergeCell ref="G686:I686"/>
    <mergeCell ref="G687:I687"/>
    <mergeCell ref="G688:H688"/>
    <mergeCell ref="G689:I689"/>
    <mergeCell ref="G690:I690"/>
    <mergeCell ref="G691:I691"/>
    <mergeCell ref="G674:I674"/>
    <mergeCell ref="G675:I675"/>
    <mergeCell ref="G676:H676"/>
    <mergeCell ref="G677:I677"/>
    <mergeCell ref="G678:I678"/>
    <mergeCell ref="G679:I679"/>
    <mergeCell ref="G680:H680"/>
    <mergeCell ref="G681:I681"/>
    <mergeCell ref="G682:I682"/>
    <mergeCell ref="G713:I713"/>
    <mergeCell ref="G714:I714"/>
    <mergeCell ref="G715:I715"/>
    <mergeCell ref="E716:F716"/>
    <mergeCell ref="G716:I716"/>
    <mergeCell ref="G699:I699"/>
    <mergeCell ref="G700:H700"/>
    <mergeCell ref="G701:I701"/>
    <mergeCell ref="G702:I702"/>
    <mergeCell ref="G703:I703"/>
    <mergeCell ref="G704:H704"/>
    <mergeCell ref="G705:I705"/>
    <mergeCell ref="G706:I706"/>
    <mergeCell ref="G707:I707"/>
    <mergeCell ref="E692:F692"/>
    <mergeCell ref="G692:H692"/>
    <mergeCell ref="G693:I693"/>
    <mergeCell ref="E694:F694"/>
    <mergeCell ref="G694:I694"/>
    <mergeCell ref="G695:I695"/>
    <mergeCell ref="G696:H696"/>
    <mergeCell ref="G697:I697"/>
    <mergeCell ref="G698:I698"/>
    <mergeCell ref="G724:H724"/>
    <mergeCell ref="G725:I725"/>
    <mergeCell ref="E726:F726"/>
    <mergeCell ref="G726:I726"/>
    <mergeCell ref="G727:I727"/>
    <mergeCell ref="G717:I717"/>
    <mergeCell ref="E718:F718"/>
    <mergeCell ref="G718:I719"/>
    <mergeCell ref="A74:A77"/>
    <mergeCell ref="A78:A82"/>
    <mergeCell ref="A83:A86"/>
    <mergeCell ref="A87:A91"/>
    <mergeCell ref="A284:A287"/>
    <mergeCell ref="A288:A291"/>
    <mergeCell ref="A292:A295"/>
    <mergeCell ref="A296:A299"/>
    <mergeCell ref="A300:A303"/>
    <mergeCell ref="A304:A307"/>
    <mergeCell ref="A308:A311"/>
    <mergeCell ref="A312:A315"/>
    <mergeCell ref="A316:A319"/>
    <mergeCell ref="A320:A323"/>
    <mergeCell ref="A324:A327"/>
    <mergeCell ref="A328:A331"/>
    <mergeCell ref="A332:A335"/>
    <mergeCell ref="A336:A339"/>
    <mergeCell ref="A340:A343"/>
    <mergeCell ref="G708:H708"/>
    <mergeCell ref="G709:I709"/>
    <mergeCell ref="G710:I710"/>
    <mergeCell ref="G711:I711"/>
    <mergeCell ref="G712:H712"/>
    <mergeCell ref="A728:A731"/>
    <mergeCell ref="E728:F728"/>
    <mergeCell ref="G728:H728"/>
    <mergeCell ref="G729:I729"/>
    <mergeCell ref="E730:F730"/>
    <mergeCell ref="G730:I730"/>
    <mergeCell ref="G731:I731"/>
    <mergeCell ref="A216:A219"/>
    <mergeCell ref="A220:A223"/>
    <mergeCell ref="A224:A227"/>
    <mergeCell ref="A228:A231"/>
    <mergeCell ref="A232:A235"/>
    <mergeCell ref="A236:A239"/>
    <mergeCell ref="A240:A243"/>
    <mergeCell ref="A244:A247"/>
    <mergeCell ref="A248:A251"/>
    <mergeCell ref="A252:A255"/>
    <mergeCell ref="A256:A259"/>
    <mergeCell ref="A260:A263"/>
    <mergeCell ref="A264:A267"/>
    <mergeCell ref="A268:A271"/>
    <mergeCell ref="A272:A275"/>
    <mergeCell ref="A276:A279"/>
    <mergeCell ref="A280:A283"/>
    <mergeCell ref="A720:A723"/>
    <mergeCell ref="E720:F720"/>
    <mergeCell ref="G720:I720"/>
    <mergeCell ref="G721:I721"/>
    <mergeCell ref="E722:F722"/>
    <mergeCell ref="G722:I723"/>
    <mergeCell ref="A724:A727"/>
    <mergeCell ref="E724:F724"/>
    <mergeCell ref="A380:A383"/>
    <mergeCell ref="A384:A387"/>
    <mergeCell ref="A388:A391"/>
    <mergeCell ref="A392:A395"/>
    <mergeCell ref="A396:A399"/>
    <mergeCell ref="A400:A403"/>
    <mergeCell ref="A404:A407"/>
    <mergeCell ref="A408:A411"/>
    <mergeCell ref="A412:A415"/>
    <mergeCell ref="A344:A347"/>
    <mergeCell ref="A348:A351"/>
    <mergeCell ref="A352:A355"/>
    <mergeCell ref="A356:A359"/>
    <mergeCell ref="A360:A363"/>
    <mergeCell ref="A364:A367"/>
    <mergeCell ref="A368:A371"/>
    <mergeCell ref="A372:A375"/>
    <mergeCell ref="A376:A379"/>
    <mergeCell ref="A452:A455"/>
    <mergeCell ref="A456:A459"/>
    <mergeCell ref="A460:A463"/>
    <mergeCell ref="A464:A467"/>
    <mergeCell ref="A468:A471"/>
    <mergeCell ref="A472:A475"/>
    <mergeCell ref="A476:A479"/>
    <mergeCell ref="A480:A483"/>
    <mergeCell ref="A484:A487"/>
    <mergeCell ref="A416:A419"/>
    <mergeCell ref="A420:A423"/>
    <mergeCell ref="A424:A427"/>
    <mergeCell ref="A428:A431"/>
    <mergeCell ref="A432:A435"/>
    <mergeCell ref="A436:A439"/>
    <mergeCell ref="A440:A443"/>
    <mergeCell ref="A444:A447"/>
    <mergeCell ref="A448:A451"/>
    <mergeCell ref="A524:A527"/>
    <mergeCell ref="A528:A531"/>
    <mergeCell ref="A532:A535"/>
    <mergeCell ref="A536:A539"/>
    <mergeCell ref="A540:A543"/>
    <mergeCell ref="A544:A547"/>
    <mergeCell ref="A548:A551"/>
    <mergeCell ref="A552:A555"/>
    <mergeCell ref="A556:A559"/>
    <mergeCell ref="A488:A491"/>
    <mergeCell ref="A492:A495"/>
    <mergeCell ref="A496:A499"/>
    <mergeCell ref="A500:A503"/>
    <mergeCell ref="A504:A507"/>
    <mergeCell ref="A508:A511"/>
    <mergeCell ref="A512:A515"/>
    <mergeCell ref="A516:A519"/>
    <mergeCell ref="A520:A523"/>
    <mergeCell ref="A168:A171"/>
    <mergeCell ref="A172:A175"/>
    <mergeCell ref="A176:A179"/>
    <mergeCell ref="A668:A671"/>
    <mergeCell ref="A672:A675"/>
    <mergeCell ref="A676:A679"/>
    <mergeCell ref="A680:A683"/>
    <mergeCell ref="A684:A687"/>
    <mergeCell ref="A688:A691"/>
    <mergeCell ref="A692:A695"/>
    <mergeCell ref="A696:A699"/>
    <mergeCell ref="A700:A703"/>
    <mergeCell ref="A632:A635"/>
    <mergeCell ref="A636:A639"/>
    <mergeCell ref="A640:A643"/>
    <mergeCell ref="A644:A647"/>
    <mergeCell ref="A648:A651"/>
    <mergeCell ref="A652:A655"/>
    <mergeCell ref="A656:A659"/>
    <mergeCell ref="A660:A663"/>
    <mergeCell ref="A664:A667"/>
    <mergeCell ref="A596:A599"/>
    <mergeCell ref="A600:A603"/>
    <mergeCell ref="A604:A607"/>
    <mergeCell ref="A608:A611"/>
    <mergeCell ref="A612:A615"/>
    <mergeCell ref="A616:A619"/>
    <mergeCell ref="A620:A623"/>
    <mergeCell ref="A624:A627"/>
    <mergeCell ref="A628:A631"/>
    <mergeCell ref="A560:A563"/>
    <mergeCell ref="A564:A567"/>
    <mergeCell ref="A92:A96"/>
    <mergeCell ref="A97:A101"/>
    <mergeCell ref="A102:A106"/>
    <mergeCell ref="A107:A111"/>
    <mergeCell ref="A112:A116"/>
    <mergeCell ref="A117:A121"/>
    <mergeCell ref="A122:A126"/>
    <mergeCell ref="A127:A130"/>
    <mergeCell ref="A131:A134"/>
    <mergeCell ref="A135:A138"/>
    <mergeCell ref="A139:A142"/>
    <mergeCell ref="A143:A146"/>
    <mergeCell ref="A147:A150"/>
    <mergeCell ref="A151:A154"/>
    <mergeCell ref="A155:A158"/>
    <mergeCell ref="A159:A163"/>
    <mergeCell ref="A164:A167"/>
    <mergeCell ref="A732:A735"/>
    <mergeCell ref="E732:F732"/>
    <mergeCell ref="G732:I732"/>
    <mergeCell ref="G733:I733"/>
    <mergeCell ref="E734:F734"/>
    <mergeCell ref="G734:I735"/>
    <mergeCell ref="A736:A739"/>
    <mergeCell ref="E736:F736"/>
    <mergeCell ref="G736:H736"/>
    <mergeCell ref="G737:I737"/>
    <mergeCell ref="E738:F738"/>
    <mergeCell ref="G738:I739"/>
    <mergeCell ref="A180:A183"/>
    <mergeCell ref="A184:A187"/>
    <mergeCell ref="A188:A191"/>
    <mergeCell ref="A192:A195"/>
    <mergeCell ref="A196:A199"/>
    <mergeCell ref="A200:A203"/>
    <mergeCell ref="A204:A207"/>
    <mergeCell ref="A208:A211"/>
    <mergeCell ref="A212:A215"/>
    <mergeCell ref="A704:A707"/>
    <mergeCell ref="A708:A711"/>
    <mergeCell ref="A712:A715"/>
    <mergeCell ref="A716:A719"/>
    <mergeCell ref="A568:A571"/>
    <mergeCell ref="A572:A575"/>
    <mergeCell ref="A576:A579"/>
    <mergeCell ref="A580:A583"/>
    <mergeCell ref="A584:A587"/>
    <mergeCell ref="A588:A591"/>
    <mergeCell ref="A592:A595"/>
    <mergeCell ref="A748:A751"/>
    <mergeCell ref="E748:F748"/>
    <mergeCell ref="G748:H748"/>
    <mergeCell ref="G749:I749"/>
    <mergeCell ref="E750:F750"/>
    <mergeCell ref="G750:I751"/>
    <mergeCell ref="A752:A755"/>
    <mergeCell ref="E752:F752"/>
    <mergeCell ref="G752:H752"/>
    <mergeCell ref="G753:I753"/>
    <mergeCell ref="E754:F754"/>
    <mergeCell ref="G754:I755"/>
    <mergeCell ref="A740:A743"/>
    <mergeCell ref="E740:F740"/>
    <mergeCell ref="G740:H740"/>
    <mergeCell ref="G741:I741"/>
    <mergeCell ref="E742:F742"/>
    <mergeCell ref="G742:I743"/>
    <mergeCell ref="A744:A747"/>
    <mergeCell ref="E744:F744"/>
    <mergeCell ref="G744:H744"/>
    <mergeCell ref="G745:I745"/>
    <mergeCell ref="E746:F746"/>
    <mergeCell ref="G746:I747"/>
    <mergeCell ref="A764:A767"/>
    <mergeCell ref="E764:F764"/>
    <mergeCell ref="G764:H764"/>
    <mergeCell ref="G765:I765"/>
    <mergeCell ref="E766:F766"/>
    <mergeCell ref="G766:I767"/>
    <mergeCell ref="A768:A771"/>
    <mergeCell ref="E768:F768"/>
    <mergeCell ref="G768:H768"/>
    <mergeCell ref="G769:I769"/>
    <mergeCell ref="E770:F770"/>
    <mergeCell ref="G770:I771"/>
    <mergeCell ref="A756:A759"/>
    <mergeCell ref="E756:F756"/>
    <mergeCell ref="G756:H756"/>
    <mergeCell ref="G757:I757"/>
    <mergeCell ref="E758:F758"/>
    <mergeCell ref="G758:I759"/>
    <mergeCell ref="A760:A763"/>
    <mergeCell ref="E760:F760"/>
    <mergeCell ref="G760:H760"/>
    <mergeCell ref="G761:I761"/>
    <mergeCell ref="E762:F762"/>
    <mergeCell ref="G762:I763"/>
    <mergeCell ref="A780:A783"/>
    <mergeCell ref="E780:F780"/>
    <mergeCell ref="G780:H780"/>
    <mergeCell ref="G781:I781"/>
    <mergeCell ref="E782:F782"/>
    <mergeCell ref="G782:I783"/>
    <mergeCell ref="E784:F784"/>
    <mergeCell ref="G784:H784"/>
    <mergeCell ref="G785:I785"/>
    <mergeCell ref="E786:F786"/>
    <mergeCell ref="G786:I786"/>
    <mergeCell ref="G787:I787"/>
    <mergeCell ref="A772:A775"/>
    <mergeCell ref="E772:F772"/>
    <mergeCell ref="G772:H772"/>
    <mergeCell ref="G773:I773"/>
    <mergeCell ref="E774:F774"/>
    <mergeCell ref="G774:I775"/>
    <mergeCell ref="A776:A779"/>
    <mergeCell ref="E776:F776"/>
    <mergeCell ref="G776:H776"/>
    <mergeCell ref="G777:I777"/>
    <mergeCell ref="E778:F778"/>
    <mergeCell ref="G778:I779"/>
    <mergeCell ref="A797:A800"/>
    <mergeCell ref="E797:F797"/>
    <mergeCell ref="G797:H797"/>
    <mergeCell ref="G798:I798"/>
    <mergeCell ref="E799:F799"/>
    <mergeCell ref="G799:I800"/>
    <mergeCell ref="A801:A804"/>
    <mergeCell ref="E801:F801"/>
    <mergeCell ref="G801:H801"/>
    <mergeCell ref="G802:I802"/>
    <mergeCell ref="E803:F803"/>
    <mergeCell ref="G803:I804"/>
    <mergeCell ref="A789:A792"/>
    <mergeCell ref="E789:F789"/>
    <mergeCell ref="G789:H789"/>
    <mergeCell ref="G790:I790"/>
    <mergeCell ref="E791:F791"/>
    <mergeCell ref="G791:I792"/>
    <mergeCell ref="A793:A796"/>
    <mergeCell ref="E793:F793"/>
    <mergeCell ref="G793:H793"/>
    <mergeCell ref="G794:I794"/>
    <mergeCell ref="E795:F795"/>
    <mergeCell ref="G795:I796"/>
    <mergeCell ref="A814:A817"/>
    <mergeCell ref="E814:F814"/>
    <mergeCell ref="G814:H814"/>
    <mergeCell ref="G815:I815"/>
    <mergeCell ref="E816:F816"/>
    <mergeCell ref="G816:I817"/>
    <mergeCell ref="A818:A821"/>
    <mergeCell ref="E818:F818"/>
    <mergeCell ref="G818:H818"/>
    <mergeCell ref="G819:I819"/>
    <mergeCell ref="E820:F820"/>
    <mergeCell ref="G820:I821"/>
    <mergeCell ref="A805:A808"/>
    <mergeCell ref="E805:F805"/>
    <mergeCell ref="G805:H805"/>
    <mergeCell ref="G806:I806"/>
    <mergeCell ref="E807:F807"/>
    <mergeCell ref="G807:I808"/>
    <mergeCell ref="E809:F809"/>
    <mergeCell ref="G809:H809"/>
    <mergeCell ref="G810:I810"/>
    <mergeCell ref="E811:F811"/>
    <mergeCell ref="G811:I812"/>
    <mergeCell ref="A830:A833"/>
    <mergeCell ref="E830:F830"/>
    <mergeCell ref="G830:H830"/>
    <mergeCell ref="G831:I831"/>
    <mergeCell ref="E832:F832"/>
    <mergeCell ref="G832:I833"/>
    <mergeCell ref="A834:A837"/>
    <mergeCell ref="E834:F834"/>
    <mergeCell ref="G834:H834"/>
    <mergeCell ref="G835:I835"/>
    <mergeCell ref="E836:F836"/>
    <mergeCell ref="G836:I837"/>
    <mergeCell ref="A822:A825"/>
    <mergeCell ref="E822:F822"/>
    <mergeCell ref="G822:H822"/>
    <mergeCell ref="G823:I823"/>
    <mergeCell ref="E824:F824"/>
    <mergeCell ref="G824:I825"/>
    <mergeCell ref="A826:A829"/>
    <mergeCell ref="E826:F826"/>
    <mergeCell ref="G826:H826"/>
    <mergeCell ref="G827:I827"/>
    <mergeCell ref="E828:F828"/>
    <mergeCell ref="G828:I829"/>
    <mergeCell ref="A846:A849"/>
    <mergeCell ref="E846:F846"/>
    <mergeCell ref="G846:H846"/>
    <mergeCell ref="G847:I847"/>
    <mergeCell ref="E848:F848"/>
    <mergeCell ref="G848:I849"/>
    <mergeCell ref="A850:A853"/>
    <mergeCell ref="E850:F850"/>
    <mergeCell ref="G850:H850"/>
    <mergeCell ref="G851:I851"/>
    <mergeCell ref="E852:F852"/>
    <mergeCell ref="G852:I853"/>
    <mergeCell ref="A838:A841"/>
    <mergeCell ref="E838:F838"/>
    <mergeCell ref="G838:H838"/>
    <mergeCell ref="G839:I839"/>
    <mergeCell ref="E840:F840"/>
    <mergeCell ref="G840:I841"/>
    <mergeCell ref="A842:A845"/>
    <mergeCell ref="E842:F842"/>
    <mergeCell ref="G842:H842"/>
    <mergeCell ref="G843:I843"/>
    <mergeCell ref="E844:F844"/>
    <mergeCell ref="G844:I845"/>
    <mergeCell ref="A862:A865"/>
    <mergeCell ref="E862:F862"/>
    <mergeCell ref="G862:H862"/>
    <mergeCell ref="G863:I863"/>
    <mergeCell ref="E864:F864"/>
    <mergeCell ref="G864:I865"/>
    <mergeCell ref="A866:A869"/>
    <mergeCell ref="E866:F866"/>
    <mergeCell ref="G866:H866"/>
    <mergeCell ref="G867:I867"/>
    <mergeCell ref="E868:F868"/>
    <mergeCell ref="G868:I869"/>
    <mergeCell ref="A854:A857"/>
    <mergeCell ref="E854:F854"/>
    <mergeCell ref="G854:H854"/>
    <mergeCell ref="G855:I855"/>
    <mergeCell ref="E856:F856"/>
    <mergeCell ref="G856:I857"/>
    <mergeCell ref="A858:A861"/>
    <mergeCell ref="E858:F858"/>
    <mergeCell ref="G858:H858"/>
    <mergeCell ref="G859:I859"/>
    <mergeCell ref="E860:F860"/>
    <mergeCell ref="G860:I861"/>
    <mergeCell ref="A878:A881"/>
    <mergeCell ref="E878:F878"/>
    <mergeCell ref="G878:H878"/>
    <mergeCell ref="G879:I879"/>
    <mergeCell ref="E880:F880"/>
    <mergeCell ref="G880:I881"/>
    <mergeCell ref="A882:A885"/>
    <mergeCell ref="E882:F882"/>
    <mergeCell ref="G882:H882"/>
    <mergeCell ref="G883:I883"/>
    <mergeCell ref="E884:F884"/>
    <mergeCell ref="G884:I885"/>
    <mergeCell ref="A870:A873"/>
    <mergeCell ref="E870:F870"/>
    <mergeCell ref="G870:H870"/>
    <mergeCell ref="G871:I871"/>
    <mergeCell ref="E872:F872"/>
    <mergeCell ref="G872:I873"/>
    <mergeCell ref="A874:A877"/>
    <mergeCell ref="E874:F874"/>
    <mergeCell ref="G874:H874"/>
    <mergeCell ref="G875:I875"/>
    <mergeCell ref="E876:F876"/>
    <mergeCell ref="G876:I877"/>
    <mergeCell ref="A894:A897"/>
    <mergeCell ref="E894:F894"/>
    <mergeCell ref="G894:H894"/>
    <mergeCell ref="G895:I895"/>
    <mergeCell ref="E896:F896"/>
    <mergeCell ref="G896:I897"/>
    <mergeCell ref="A898:A901"/>
    <mergeCell ref="E898:F898"/>
    <mergeCell ref="G898:H898"/>
    <mergeCell ref="G899:I899"/>
    <mergeCell ref="E900:F900"/>
    <mergeCell ref="G900:I901"/>
    <mergeCell ref="A886:A889"/>
    <mergeCell ref="E886:F886"/>
    <mergeCell ref="G886:H886"/>
    <mergeCell ref="G887:I887"/>
    <mergeCell ref="E888:F888"/>
    <mergeCell ref="G888:I889"/>
    <mergeCell ref="A890:A893"/>
    <mergeCell ref="E890:F890"/>
    <mergeCell ref="G890:H890"/>
    <mergeCell ref="G891:I891"/>
    <mergeCell ref="E892:F892"/>
    <mergeCell ref="G892:I893"/>
    <mergeCell ref="A910:A913"/>
    <mergeCell ref="E910:F910"/>
    <mergeCell ref="G910:H910"/>
    <mergeCell ref="G911:I911"/>
    <mergeCell ref="E912:F912"/>
    <mergeCell ref="G912:I913"/>
    <mergeCell ref="A914:A917"/>
    <mergeCell ref="E914:F914"/>
    <mergeCell ref="G914:H914"/>
    <mergeCell ref="G915:I915"/>
    <mergeCell ref="E916:F916"/>
    <mergeCell ref="G916:I917"/>
    <mergeCell ref="A902:A905"/>
    <mergeCell ref="E902:F902"/>
    <mergeCell ref="G902:H902"/>
    <mergeCell ref="G903:I903"/>
    <mergeCell ref="E904:F904"/>
    <mergeCell ref="G904:I905"/>
    <mergeCell ref="A906:A909"/>
    <mergeCell ref="E906:F906"/>
    <mergeCell ref="G906:H906"/>
    <mergeCell ref="G907:I907"/>
    <mergeCell ref="E908:F908"/>
    <mergeCell ref="G908:I909"/>
    <mergeCell ref="A926:A929"/>
    <mergeCell ref="E926:F926"/>
    <mergeCell ref="G926:H926"/>
    <mergeCell ref="G927:I927"/>
    <mergeCell ref="E928:F928"/>
    <mergeCell ref="G928:I929"/>
    <mergeCell ref="A930:A933"/>
    <mergeCell ref="E930:F930"/>
    <mergeCell ref="G930:H930"/>
    <mergeCell ref="G931:I931"/>
    <mergeCell ref="E932:F932"/>
    <mergeCell ref="G932:I933"/>
    <mergeCell ref="A918:A921"/>
    <mergeCell ref="E918:F918"/>
    <mergeCell ref="G918:H918"/>
    <mergeCell ref="G919:I919"/>
    <mergeCell ref="E920:F920"/>
    <mergeCell ref="G920:I921"/>
    <mergeCell ref="A922:A925"/>
    <mergeCell ref="E922:F922"/>
    <mergeCell ref="G922:H922"/>
    <mergeCell ref="G923:I923"/>
    <mergeCell ref="E924:F924"/>
    <mergeCell ref="G924:I925"/>
    <mergeCell ref="E946:F946"/>
    <mergeCell ref="G946:H946"/>
    <mergeCell ref="G947:I947"/>
    <mergeCell ref="E948:F948"/>
    <mergeCell ref="G948:I949"/>
    <mergeCell ref="E952:F952"/>
    <mergeCell ref="G952:H952"/>
    <mergeCell ref="G953:I953"/>
    <mergeCell ref="E954:F954"/>
    <mergeCell ref="G954:I955"/>
    <mergeCell ref="E934:F934"/>
    <mergeCell ref="G934:H934"/>
    <mergeCell ref="G935:I935"/>
    <mergeCell ref="E936:F936"/>
    <mergeCell ref="G936:I937"/>
    <mergeCell ref="E940:F940"/>
    <mergeCell ref="G940:H940"/>
    <mergeCell ref="G941:I941"/>
    <mergeCell ref="E942:F942"/>
    <mergeCell ref="G942:I943"/>
    <mergeCell ref="A966:A969"/>
    <mergeCell ref="E966:F966"/>
    <mergeCell ref="G966:H966"/>
    <mergeCell ref="G967:I967"/>
    <mergeCell ref="E968:F968"/>
    <mergeCell ref="G968:I969"/>
    <mergeCell ref="A970:A973"/>
    <mergeCell ref="E970:F970"/>
    <mergeCell ref="G970:H970"/>
    <mergeCell ref="G971:I971"/>
    <mergeCell ref="E972:F972"/>
    <mergeCell ref="G972:I973"/>
    <mergeCell ref="E957:F957"/>
    <mergeCell ref="G957:H957"/>
    <mergeCell ref="G958:I958"/>
    <mergeCell ref="E959:F959"/>
    <mergeCell ref="G959:I960"/>
    <mergeCell ref="A962:A965"/>
    <mergeCell ref="E962:F962"/>
    <mergeCell ref="G962:H962"/>
    <mergeCell ref="G963:I963"/>
    <mergeCell ref="E964:F964"/>
    <mergeCell ref="G964:I965"/>
    <mergeCell ref="A982:A985"/>
    <mergeCell ref="E982:F982"/>
    <mergeCell ref="G982:H982"/>
    <mergeCell ref="G983:I983"/>
    <mergeCell ref="E984:F984"/>
    <mergeCell ref="G984:I985"/>
    <mergeCell ref="A986:A989"/>
    <mergeCell ref="E986:F986"/>
    <mergeCell ref="G986:H986"/>
    <mergeCell ref="G987:I987"/>
    <mergeCell ref="E988:F988"/>
    <mergeCell ref="G988:I989"/>
    <mergeCell ref="A974:A977"/>
    <mergeCell ref="E974:F974"/>
    <mergeCell ref="G974:H974"/>
    <mergeCell ref="G975:I975"/>
    <mergeCell ref="E976:F976"/>
    <mergeCell ref="G976:I977"/>
    <mergeCell ref="A978:A981"/>
    <mergeCell ref="E978:F978"/>
    <mergeCell ref="G978:H978"/>
    <mergeCell ref="G979:I979"/>
    <mergeCell ref="E980:F980"/>
    <mergeCell ref="G980:I981"/>
    <mergeCell ref="A998:A1001"/>
    <mergeCell ref="E998:F998"/>
    <mergeCell ref="G998:H998"/>
    <mergeCell ref="G999:I999"/>
    <mergeCell ref="E1000:F1000"/>
    <mergeCell ref="G1000:I1001"/>
    <mergeCell ref="A1002:A1005"/>
    <mergeCell ref="E1002:F1002"/>
    <mergeCell ref="G1002:H1002"/>
    <mergeCell ref="G1003:I1003"/>
    <mergeCell ref="E1004:F1004"/>
    <mergeCell ref="G1004:I1005"/>
    <mergeCell ref="A990:A993"/>
    <mergeCell ref="E990:F990"/>
    <mergeCell ref="G990:H990"/>
    <mergeCell ref="G991:I991"/>
    <mergeCell ref="E992:F992"/>
    <mergeCell ref="G992:I993"/>
    <mergeCell ref="A994:A997"/>
    <mergeCell ref="E994:F994"/>
    <mergeCell ref="G994:H994"/>
    <mergeCell ref="G995:I995"/>
    <mergeCell ref="E996:F996"/>
    <mergeCell ref="G996:I997"/>
    <mergeCell ref="A1014:A1017"/>
    <mergeCell ref="E1014:F1014"/>
    <mergeCell ref="G1014:H1014"/>
    <mergeCell ref="G1015:I1015"/>
    <mergeCell ref="E1016:F1016"/>
    <mergeCell ref="G1016:I1017"/>
    <mergeCell ref="A1018:A1021"/>
    <mergeCell ref="E1018:F1018"/>
    <mergeCell ref="G1018:H1018"/>
    <mergeCell ref="G1019:I1019"/>
    <mergeCell ref="E1020:F1020"/>
    <mergeCell ref="G1020:I1021"/>
    <mergeCell ref="A1006:A1009"/>
    <mergeCell ref="E1006:F1006"/>
    <mergeCell ref="G1006:H1006"/>
    <mergeCell ref="G1007:I1007"/>
    <mergeCell ref="E1008:F1008"/>
    <mergeCell ref="G1008:I1009"/>
    <mergeCell ref="A1010:A1013"/>
    <mergeCell ref="E1010:F1010"/>
    <mergeCell ref="G1010:H1010"/>
    <mergeCell ref="G1011:I1011"/>
    <mergeCell ref="E1012:F1012"/>
    <mergeCell ref="G1012:I1013"/>
    <mergeCell ref="A1030:A1033"/>
    <mergeCell ref="E1030:F1030"/>
    <mergeCell ref="G1030:H1030"/>
    <mergeCell ref="G1031:I1031"/>
    <mergeCell ref="E1032:F1032"/>
    <mergeCell ref="G1032:I1033"/>
    <mergeCell ref="A1034:A1037"/>
    <mergeCell ref="E1034:F1034"/>
    <mergeCell ref="G1034:H1034"/>
    <mergeCell ref="G1035:I1035"/>
    <mergeCell ref="E1036:F1036"/>
    <mergeCell ref="G1036:I1037"/>
    <mergeCell ref="A1022:A1025"/>
    <mergeCell ref="E1022:F1022"/>
    <mergeCell ref="G1022:H1022"/>
    <mergeCell ref="G1023:I1023"/>
    <mergeCell ref="E1024:F1024"/>
    <mergeCell ref="G1024:I1025"/>
    <mergeCell ref="A1026:A1029"/>
    <mergeCell ref="E1026:F1026"/>
    <mergeCell ref="G1026:H1026"/>
    <mergeCell ref="G1027:I1027"/>
    <mergeCell ref="E1028:F1028"/>
    <mergeCell ref="G1028:I1029"/>
    <mergeCell ref="A1046:A1049"/>
    <mergeCell ref="E1046:F1046"/>
    <mergeCell ref="G1046:H1046"/>
    <mergeCell ref="G1047:I1047"/>
    <mergeCell ref="E1048:F1048"/>
    <mergeCell ref="G1048:I1049"/>
    <mergeCell ref="A1050:A1053"/>
    <mergeCell ref="E1050:F1050"/>
    <mergeCell ref="G1050:H1050"/>
    <mergeCell ref="G1051:I1051"/>
    <mergeCell ref="E1052:F1052"/>
    <mergeCell ref="G1052:I1053"/>
    <mergeCell ref="A1038:A1041"/>
    <mergeCell ref="E1038:F1038"/>
    <mergeCell ref="G1038:H1038"/>
    <mergeCell ref="G1039:I1039"/>
    <mergeCell ref="E1040:F1040"/>
    <mergeCell ref="G1040:I1041"/>
    <mergeCell ref="A1042:A1045"/>
    <mergeCell ref="E1042:F1042"/>
    <mergeCell ref="G1042:H1042"/>
    <mergeCell ref="G1043:I1043"/>
    <mergeCell ref="E1044:F1044"/>
    <mergeCell ref="G1044:I1045"/>
    <mergeCell ref="A1062:A1065"/>
    <mergeCell ref="E1062:F1062"/>
    <mergeCell ref="G1062:H1062"/>
    <mergeCell ref="G1063:I1063"/>
    <mergeCell ref="E1064:F1064"/>
    <mergeCell ref="G1064:I1065"/>
    <mergeCell ref="A1066:A1069"/>
    <mergeCell ref="E1066:F1066"/>
    <mergeCell ref="G1066:H1066"/>
    <mergeCell ref="G1067:I1067"/>
    <mergeCell ref="E1068:F1068"/>
    <mergeCell ref="G1068:I1069"/>
    <mergeCell ref="A1054:A1057"/>
    <mergeCell ref="E1054:F1054"/>
    <mergeCell ref="G1054:H1054"/>
    <mergeCell ref="G1055:I1055"/>
    <mergeCell ref="E1056:F1056"/>
    <mergeCell ref="G1056:I1057"/>
    <mergeCell ref="A1058:A1061"/>
    <mergeCell ref="E1058:F1058"/>
    <mergeCell ref="G1058:H1058"/>
    <mergeCell ref="G1059:I1059"/>
    <mergeCell ref="E1060:F1060"/>
    <mergeCell ref="G1060:I1061"/>
    <mergeCell ref="E1080:F1080"/>
    <mergeCell ref="G1080:I1080"/>
    <mergeCell ref="G1081:I1081"/>
    <mergeCell ref="A1082:A1085"/>
    <mergeCell ref="E1082:F1082"/>
    <mergeCell ref="G1082:I1082"/>
    <mergeCell ref="G1083:I1083"/>
    <mergeCell ref="E1084:F1084"/>
    <mergeCell ref="G1084:I1085"/>
    <mergeCell ref="A1070:A1073"/>
    <mergeCell ref="E1070:F1070"/>
    <mergeCell ref="G1070:H1070"/>
    <mergeCell ref="G1071:I1071"/>
    <mergeCell ref="E1072:F1072"/>
    <mergeCell ref="G1072:I1072"/>
    <mergeCell ref="G1073:I1073"/>
    <mergeCell ref="A1074:A1077"/>
    <mergeCell ref="E1074:F1074"/>
    <mergeCell ref="G1074:H1074"/>
    <mergeCell ref="G1075:I1075"/>
    <mergeCell ref="E1076:F1076"/>
    <mergeCell ref="G1076:I1076"/>
    <mergeCell ref="G1077:I1077"/>
    <mergeCell ref="A1094:A1097"/>
    <mergeCell ref="E1094:F1094"/>
    <mergeCell ref="G1094:H1094"/>
    <mergeCell ref="G1095:I1095"/>
    <mergeCell ref="E1096:F1096"/>
    <mergeCell ref="G1096:I1096"/>
    <mergeCell ref="G1097:I1097"/>
    <mergeCell ref="A784:A788"/>
    <mergeCell ref="A809:A813"/>
    <mergeCell ref="A934:A939"/>
    <mergeCell ref="A952:A956"/>
    <mergeCell ref="A957:A961"/>
    <mergeCell ref="A946:A951"/>
    <mergeCell ref="A940:A945"/>
    <mergeCell ref="A1086:A1089"/>
    <mergeCell ref="E1086:F1086"/>
    <mergeCell ref="G1086:H1086"/>
    <mergeCell ref="G1087:I1087"/>
    <mergeCell ref="E1088:F1088"/>
    <mergeCell ref="G1088:I1088"/>
    <mergeCell ref="G1089:I1089"/>
    <mergeCell ref="A1090:A1093"/>
    <mergeCell ref="E1090:F1090"/>
    <mergeCell ref="G1090:H1090"/>
    <mergeCell ref="G1091:I1091"/>
    <mergeCell ref="E1092:F1092"/>
    <mergeCell ref="G1092:I1092"/>
    <mergeCell ref="G1093:I1093"/>
    <mergeCell ref="A1078:A1081"/>
    <mergeCell ref="E1078:F1078"/>
    <mergeCell ref="G1078:H1078"/>
    <mergeCell ref="G1079:I1079"/>
    <mergeCell ref="A1102:A1105"/>
    <mergeCell ref="E1102:F1102"/>
    <mergeCell ref="G1102:I1102"/>
    <mergeCell ref="G1103:I1103"/>
    <mergeCell ref="E1104:F1104"/>
    <mergeCell ref="G1104:I1105"/>
    <mergeCell ref="A1106:A1109"/>
    <mergeCell ref="E1106:F1106"/>
    <mergeCell ref="G1106:H1106"/>
    <mergeCell ref="G1107:I1107"/>
    <mergeCell ref="E1108:F1108"/>
    <mergeCell ref="G1108:I1108"/>
    <mergeCell ref="G1109:I1109"/>
    <mergeCell ref="A1110:A1113"/>
    <mergeCell ref="E1110:F1110"/>
    <mergeCell ref="G1110:H1110"/>
    <mergeCell ref="G1111:I1111"/>
    <mergeCell ref="E1112:F1112"/>
    <mergeCell ref="G1112:I1112"/>
    <mergeCell ref="G1113:I1113"/>
    <mergeCell ref="E1114:F1114"/>
    <mergeCell ref="G1114:I1114"/>
    <mergeCell ref="G1115:I1115"/>
    <mergeCell ref="E1116:F1116"/>
    <mergeCell ref="G1116:I1117"/>
    <mergeCell ref="E1119:F1119"/>
    <mergeCell ref="G1119:H1119"/>
    <mergeCell ref="G1120:I1120"/>
    <mergeCell ref="E1121:F1121"/>
    <mergeCell ref="G1121:I1121"/>
    <mergeCell ref="G1122:I1122"/>
    <mergeCell ref="A1124:A1127"/>
    <mergeCell ref="E1124:F1124"/>
    <mergeCell ref="G1124:H1124"/>
    <mergeCell ref="G1125:I1125"/>
    <mergeCell ref="E1126:F1126"/>
    <mergeCell ref="G1126:I1126"/>
    <mergeCell ref="G1127:I1127"/>
    <mergeCell ref="A1114:A1118"/>
    <mergeCell ref="A1119:A1123"/>
    <mergeCell ref="A1128:A1131"/>
    <mergeCell ref="E1128:F1128"/>
    <mergeCell ref="G1128:I1128"/>
    <mergeCell ref="G1129:I1129"/>
    <mergeCell ref="E1130:F1130"/>
    <mergeCell ref="G1130:I1131"/>
    <mergeCell ref="A1132:A1135"/>
    <mergeCell ref="E1132:F1132"/>
    <mergeCell ref="G1132:I1132"/>
    <mergeCell ref="G1133:I1133"/>
    <mergeCell ref="E1134:F1134"/>
    <mergeCell ref="G1134:I1135"/>
    <mergeCell ref="A1136:A1139"/>
    <mergeCell ref="E1136:F1136"/>
    <mergeCell ref="G1136:H1136"/>
    <mergeCell ref="G1137:I1137"/>
    <mergeCell ref="E1138:F1138"/>
    <mergeCell ref="G1138:I1138"/>
    <mergeCell ref="G1139:I1139"/>
    <mergeCell ref="A1140:A1143"/>
    <mergeCell ref="E1140:F1140"/>
    <mergeCell ref="G1140:H1140"/>
    <mergeCell ref="G1141:I1141"/>
    <mergeCell ref="E1142:F1142"/>
    <mergeCell ref="G1142:I1142"/>
    <mergeCell ref="G1143:I1143"/>
    <mergeCell ref="A1144:A1147"/>
    <mergeCell ref="E1144:F1144"/>
    <mergeCell ref="G1144:H1144"/>
    <mergeCell ref="G1145:I1145"/>
    <mergeCell ref="E1146:F1146"/>
    <mergeCell ref="G1146:I1146"/>
    <mergeCell ref="G1147:I1147"/>
    <mergeCell ref="A1148:A1151"/>
    <mergeCell ref="E1148:F1148"/>
    <mergeCell ref="G1148:H1148"/>
    <mergeCell ref="G1149:I1149"/>
    <mergeCell ref="E1150:F1150"/>
    <mergeCell ref="G1150:I1150"/>
    <mergeCell ref="G1151:I1151"/>
    <mergeCell ref="A1152:A1155"/>
    <mergeCell ref="E1152:F1152"/>
    <mergeCell ref="G1152:H1152"/>
    <mergeCell ref="G1153:I1153"/>
    <mergeCell ref="E1154:F1154"/>
    <mergeCell ref="G1154:I1154"/>
    <mergeCell ref="G1155:I1155"/>
    <mergeCell ref="A1156:A1159"/>
    <mergeCell ref="E1156:F1156"/>
    <mergeCell ref="G1156:H1156"/>
    <mergeCell ref="G1157:I1157"/>
    <mergeCell ref="E1158:F1158"/>
    <mergeCell ref="G1158:I1158"/>
    <mergeCell ref="G1159:I1159"/>
    <mergeCell ref="A1160:A1163"/>
    <mergeCell ref="E1160:F1160"/>
    <mergeCell ref="G1160:H1160"/>
    <mergeCell ref="G1161:I1161"/>
    <mergeCell ref="E1162:F1162"/>
    <mergeCell ref="G1162:I1162"/>
    <mergeCell ref="G1163:I1163"/>
    <mergeCell ref="A1164:A1167"/>
    <mergeCell ref="E1164:F1164"/>
    <mergeCell ref="G1164:H1164"/>
    <mergeCell ref="G1165:I1165"/>
    <mergeCell ref="E1166:F1166"/>
    <mergeCell ref="G1166:I1166"/>
    <mergeCell ref="G1167:I1167"/>
    <mergeCell ref="A1168:A1171"/>
    <mergeCell ref="E1168:F1168"/>
    <mergeCell ref="G1168:H1168"/>
    <mergeCell ref="G1169:I1169"/>
    <mergeCell ref="E1170:F1170"/>
    <mergeCell ref="G1170:I1170"/>
    <mergeCell ref="G1171:I1171"/>
    <mergeCell ref="A1172:A1175"/>
    <mergeCell ref="E1172:F1172"/>
    <mergeCell ref="G1172:H1172"/>
    <mergeCell ref="G1173:I1173"/>
    <mergeCell ref="E1174:F1174"/>
    <mergeCell ref="G1174:I1174"/>
    <mergeCell ref="G1175:I1175"/>
    <mergeCell ref="A1176:A1179"/>
    <mergeCell ref="E1176:F1176"/>
    <mergeCell ref="G1176:H1176"/>
    <mergeCell ref="G1177:I1177"/>
    <mergeCell ref="E1178:F1178"/>
    <mergeCell ref="G1178:I1178"/>
    <mergeCell ref="G1179:I1179"/>
    <mergeCell ref="A1180:A1183"/>
    <mergeCell ref="E1180:F1180"/>
    <mergeCell ref="G1180:H1180"/>
    <mergeCell ref="G1181:I1181"/>
    <mergeCell ref="E1182:F1182"/>
    <mergeCell ref="G1182:I1182"/>
    <mergeCell ref="G1183:I1183"/>
    <mergeCell ref="A1184:A1187"/>
    <mergeCell ref="E1184:F1184"/>
    <mergeCell ref="G1184:H1184"/>
    <mergeCell ref="G1185:I1185"/>
    <mergeCell ref="E1186:F1186"/>
    <mergeCell ref="G1186:I1186"/>
    <mergeCell ref="G1187:I1187"/>
    <mergeCell ref="A1188:A1191"/>
    <mergeCell ref="E1188:F1188"/>
    <mergeCell ref="G1188:H1188"/>
    <mergeCell ref="G1189:I1189"/>
    <mergeCell ref="E1190:F1190"/>
    <mergeCell ref="G1190:I1190"/>
    <mergeCell ref="G1191:I1191"/>
    <mergeCell ref="A1192:A1195"/>
    <mergeCell ref="E1192:F1192"/>
    <mergeCell ref="G1192:H1192"/>
    <mergeCell ref="G1193:I1193"/>
    <mergeCell ref="E1194:F1194"/>
    <mergeCell ref="G1194:I1194"/>
    <mergeCell ref="G1195:I1195"/>
    <mergeCell ref="A1196:A1199"/>
    <mergeCell ref="E1196:F1196"/>
    <mergeCell ref="G1196:H1196"/>
    <mergeCell ref="G1197:I1197"/>
    <mergeCell ref="E1198:F1198"/>
    <mergeCell ref="G1198:I1198"/>
    <mergeCell ref="G1199:I1199"/>
    <mergeCell ref="A1200:A1203"/>
    <mergeCell ref="E1200:F1200"/>
    <mergeCell ref="G1200:H1200"/>
    <mergeCell ref="G1201:I1201"/>
    <mergeCell ref="E1202:F1202"/>
    <mergeCell ref="G1202:I1202"/>
    <mergeCell ref="G1203:I1203"/>
    <mergeCell ref="A1204:A1207"/>
    <mergeCell ref="E1204:F1204"/>
    <mergeCell ref="G1204:H1204"/>
    <mergeCell ref="G1205:I1205"/>
    <mergeCell ref="E1206:F1206"/>
    <mergeCell ref="G1206:I1206"/>
    <mergeCell ref="G1207:I1207"/>
    <mergeCell ref="A1208:A1211"/>
    <mergeCell ref="E1208:F1208"/>
    <mergeCell ref="G1208:H1208"/>
    <mergeCell ref="G1209:I1209"/>
    <mergeCell ref="E1210:F1210"/>
    <mergeCell ref="G1210:I1210"/>
    <mergeCell ref="G1211:I1211"/>
    <mergeCell ref="A1212:A1215"/>
    <mergeCell ref="E1212:F1212"/>
    <mergeCell ref="G1212:H1212"/>
    <mergeCell ref="G1213:I1213"/>
    <mergeCell ref="E1214:F1214"/>
    <mergeCell ref="G1214:I1214"/>
    <mergeCell ref="G1215:I1215"/>
    <mergeCell ref="A1216:A1219"/>
    <mergeCell ref="E1216:F1216"/>
    <mergeCell ref="G1216:H1216"/>
    <mergeCell ref="G1217:I1217"/>
    <mergeCell ref="E1218:F1218"/>
    <mergeCell ref="G1218:I1218"/>
    <mergeCell ref="G1219:I1219"/>
    <mergeCell ref="A1220:A1223"/>
    <mergeCell ref="E1220:F1220"/>
    <mergeCell ref="G1220:H1220"/>
    <mergeCell ref="G1221:I1221"/>
    <mergeCell ref="E1222:F1222"/>
    <mergeCell ref="G1222:I1222"/>
    <mergeCell ref="G1223:I1223"/>
    <mergeCell ref="A1224:A1227"/>
    <mergeCell ref="E1224:F1224"/>
    <mergeCell ref="G1224:H1224"/>
    <mergeCell ref="G1225:I1225"/>
    <mergeCell ref="E1226:F1226"/>
    <mergeCell ref="G1226:I1226"/>
    <mergeCell ref="G1227:I1227"/>
    <mergeCell ref="A1228:A1231"/>
    <mergeCell ref="E1228:F1228"/>
    <mergeCell ref="G1228:H1228"/>
    <mergeCell ref="G1229:I1229"/>
    <mergeCell ref="E1230:F1230"/>
    <mergeCell ref="G1230:I1230"/>
    <mergeCell ref="G1231:I1231"/>
    <mergeCell ref="A1232:A1235"/>
    <mergeCell ref="E1232:F1232"/>
    <mergeCell ref="G1232:H1232"/>
    <mergeCell ref="G1233:I1233"/>
    <mergeCell ref="E1234:F1234"/>
    <mergeCell ref="G1234:I1234"/>
    <mergeCell ref="G1235:I1235"/>
    <mergeCell ref="A1236:A1239"/>
    <mergeCell ref="E1236:F1236"/>
    <mergeCell ref="G1236:H1236"/>
    <mergeCell ref="G1237:I1237"/>
    <mergeCell ref="E1238:F1238"/>
    <mergeCell ref="G1238:I1238"/>
    <mergeCell ref="G1239:I1239"/>
    <mergeCell ref="A1240:A1243"/>
    <mergeCell ref="E1240:F1240"/>
    <mergeCell ref="G1240:H1240"/>
    <mergeCell ref="G1241:I1241"/>
    <mergeCell ref="E1242:F1242"/>
    <mergeCell ref="G1242:I1242"/>
    <mergeCell ref="G1243:I1243"/>
    <mergeCell ref="A1244:A1247"/>
    <mergeCell ref="E1244:F1244"/>
    <mergeCell ref="G1244:H1244"/>
    <mergeCell ref="G1245:I1245"/>
    <mergeCell ref="E1246:F1246"/>
    <mergeCell ref="G1246:I1246"/>
    <mergeCell ref="G1247:I1247"/>
    <mergeCell ref="A1248:A1251"/>
    <mergeCell ref="E1248:F1248"/>
    <mergeCell ref="G1248:H1248"/>
    <mergeCell ref="G1249:I1249"/>
    <mergeCell ref="E1250:F1250"/>
    <mergeCell ref="G1250:I1250"/>
    <mergeCell ref="G1251:I1251"/>
    <mergeCell ref="A1252:A1255"/>
    <mergeCell ref="E1252:F1252"/>
    <mergeCell ref="G1252:H1252"/>
    <mergeCell ref="G1253:I1253"/>
    <mergeCell ref="E1254:F1254"/>
    <mergeCell ref="G1254:I1254"/>
    <mergeCell ref="G1255:I1255"/>
    <mergeCell ref="A1256:A1259"/>
    <mergeCell ref="E1256:F1256"/>
    <mergeCell ref="G1256:H1256"/>
    <mergeCell ref="G1257:I1257"/>
    <mergeCell ref="E1258:F1258"/>
    <mergeCell ref="G1258:I1258"/>
    <mergeCell ref="G1259:I1259"/>
    <mergeCell ref="A1260:A1263"/>
    <mergeCell ref="E1260:F1260"/>
    <mergeCell ref="G1260:H1260"/>
    <mergeCell ref="G1261:I1261"/>
    <mergeCell ref="E1262:F1262"/>
    <mergeCell ref="G1262:I1262"/>
    <mergeCell ref="G1263:I1263"/>
    <mergeCell ref="A1264:A1267"/>
    <mergeCell ref="E1264:F1264"/>
    <mergeCell ref="G1264:H1264"/>
    <mergeCell ref="G1265:I1265"/>
    <mergeCell ref="E1266:F1266"/>
    <mergeCell ref="G1266:I1266"/>
    <mergeCell ref="G1267:I1267"/>
    <mergeCell ref="A1268:A1271"/>
    <mergeCell ref="E1268:F1268"/>
    <mergeCell ref="G1268:H1268"/>
    <mergeCell ref="G1269:I1269"/>
    <mergeCell ref="E1270:F1270"/>
    <mergeCell ref="G1270:I1270"/>
    <mergeCell ref="G1271:I1271"/>
    <mergeCell ref="A1272:A1275"/>
    <mergeCell ref="E1272:F1272"/>
    <mergeCell ref="G1272:H1272"/>
    <mergeCell ref="G1273:I1273"/>
    <mergeCell ref="E1274:F1274"/>
    <mergeCell ref="G1274:I1274"/>
    <mergeCell ref="G1275:I1275"/>
    <mergeCell ref="A1276:A1279"/>
    <mergeCell ref="E1276:F1276"/>
    <mergeCell ref="G1276:H1276"/>
    <mergeCell ref="G1277:I1277"/>
    <mergeCell ref="E1278:F1278"/>
    <mergeCell ref="G1278:I1278"/>
    <mergeCell ref="G1279:I1279"/>
    <mergeCell ref="A1280:A1283"/>
    <mergeCell ref="E1280:F1280"/>
    <mergeCell ref="G1280:H1280"/>
    <mergeCell ref="G1281:I1281"/>
    <mergeCell ref="E1282:F1282"/>
    <mergeCell ref="G1282:I1282"/>
    <mergeCell ref="G1283:I1283"/>
    <mergeCell ref="A1284:A1287"/>
    <mergeCell ref="E1284:F1284"/>
    <mergeCell ref="G1284:H1284"/>
    <mergeCell ref="G1285:I1285"/>
    <mergeCell ref="E1286:F1286"/>
    <mergeCell ref="G1286:I1286"/>
    <mergeCell ref="G1287:I1287"/>
    <mergeCell ref="A1288:A1291"/>
    <mergeCell ref="E1288:F1288"/>
    <mergeCell ref="G1288:H1288"/>
    <mergeCell ref="G1289:I1289"/>
    <mergeCell ref="E1290:F1290"/>
    <mergeCell ref="G1290:I1290"/>
    <mergeCell ref="G1291:I1291"/>
    <mergeCell ref="A1292:A1295"/>
    <mergeCell ref="E1292:F1292"/>
    <mergeCell ref="G1292:H1292"/>
    <mergeCell ref="G1293:I1293"/>
    <mergeCell ref="E1294:F1294"/>
    <mergeCell ref="G1294:I1294"/>
    <mergeCell ref="G1295:I1295"/>
    <mergeCell ref="A1296:A1299"/>
    <mergeCell ref="E1296:F1296"/>
    <mergeCell ref="G1296:H1296"/>
    <mergeCell ref="G1297:I1297"/>
    <mergeCell ref="E1298:F1298"/>
    <mergeCell ref="G1298:I1298"/>
    <mergeCell ref="G1299:I1299"/>
    <mergeCell ref="A1300:A1303"/>
    <mergeCell ref="E1300:F1300"/>
    <mergeCell ref="G1300:H1300"/>
    <mergeCell ref="G1301:I1301"/>
    <mergeCell ref="E1302:F1302"/>
    <mergeCell ref="G1302:I1302"/>
    <mergeCell ref="G1303:I1303"/>
    <mergeCell ref="A1304:A1307"/>
    <mergeCell ref="E1304:F1304"/>
    <mergeCell ref="G1304:H1304"/>
    <mergeCell ref="G1305:I1305"/>
    <mergeCell ref="E1306:F1306"/>
    <mergeCell ref="G1306:I1306"/>
    <mergeCell ref="G1307:I1307"/>
    <mergeCell ref="A1308:A1311"/>
    <mergeCell ref="E1308:F1308"/>
    <mergeCell ref="G1308:H1308"/>
    <mergeCell ref="G1309:I1309"/>
    <mergeCell ref="E1310:F1310"/>
    <mergeCell ref="G1310:I1310"/>
    <mergeCell ref="G1311:I1311"/>
    <mergeCell ref="A1312:A1315"/>
    <mergeCell ref="E1312:F1312"/>
    <mergeCell ref="G1312:H1312"/>
    <mergeCell ref="G1313:I1313"/>
    <mergeCell ref="E1314:F1314"/>
    <mergeCell ref="G1314:I1314"/>
    <mergeCell ref="G1315:I1315"/>
    <mergeCell ref="A1316:A1319"/>
    <mergeCell ref="E1316:F1316"/>
    <mergeCell ref="G1316:H1316"/>
    <mergeCell ref="G1317:I1317"/>
    <mergeCell ref="E1318:F1318"/>
    <mergeCell ref="G1318:I1318"/>
    <mergeCell ref="G1319:I1319"/>
    <mergeCell ref="A1320:A1323"/>
    <mergeCell ref="E1320:F1320"/>
    <mergeCell ref="G1320:H1320"/>
    <mergeCell ref="G1321:I1321"/>
    <mergeCell ref="E1322:F1322"/>
    <mergeCell ref="G1322:I1322"/>
    <mergeCell ref="G1323:I1323"/>
    <mergeCell ref="A1324:A1327"/>
    <mergeCell ref="E1324:F1324"/>
    <mergeCell ref="G1324:H1324"/>
    <mergeCell ref="G1325:I1325"/>
    <mergeCell ref="E1326:F1326"/>
    <mergeCell ref="G1326:I1326"/>
    <mergeCell ref="G1327:I1327"/>
    <mergeCell ref="A1328:A1331"/>
    <mergeCell ref="E1328:F1328"/>
    <mergeCell ref="G1328:H1328"/>
    <mergeCell ref="G1329:I1329"/>
    <mergeCell ref="E1330:F1330"/>
    <mergeCell ref="G1330:I1330"/>
    <mergeCell ref="G1331:I1331"/>
    <mergeCell ref="A1332:A1335"/>
    <mergeCell ref="E1332:F1332"/>
    <mergeCell ref="G1332:H1332"/>
    <mergeCell ref="G1333:I1333"/>
    <mergeCell ref="E1334:F1334"/>
    <mergeCell ref="G1334:I1334"/>
    <mergeCell ref="G1335:I1335"/>
    <mergeCell ref="A1336:A1339"/>
    <mergeCell ref="E1336:F1336"/>
    <mergeCell ref="G1336:H1336"/>
    <mergeCell ref="G1337:I1337"/>
    <mergeCell ref="E1338:F1338"/>
    <mergeCell ref="G1338:I1338"/>
    <mergeCell ref="G1339:I1339"/>
    <mergeCell ref="A1340:A1343"/>
    <mergeCell ref="E1340:F1340"/>
    <mergeCell ref="G1340:H1340"/>
    <mergeCell ref="G1341:I1341"/>
    <mergeCell ref="E1342:F1342"/>
    <mergeCell ref="G1342:I1342"/>
    <mergeCell ref="G1343:I1343"/>
    <mergeCell ref="A1344:A1347"/>
    <mergeCell ref="E1344:F1344"/>
    <mergeCell ref="G1344:H1344"/>
    <mergeCell ref="G1345:I1345"/>
    <mergeCell ref="E1346:F1346"/>
    <mergeCell ref="G1346:I1346"/>
    <mergeCell ref="G1347:I1347"/>
    <mergeCell ref="A1348:A1351"/>
    <mergeCell ref="E1348:F1348"/>
    <mergeCell ref="G1348:H1348"/>
    <mergeCell ref="G1349:I1349"/>
    <mergeCell ref="E1350:F1350"/>
    <mergeCell ref="G1350:I1350"/>
    <mergeCell ref="G1351:I1351"/>
    <mergeCell ref="A1352:A1355"/>
    <mergeCell ref="E1352:F1352"/>
    <mergeCell ref="G1352:H1352"/>
    <mergeCell ref="G1353:I1353"/>
    <mergeCell ref="E1354:F1354"/>
    <mergeCell ref="G1354:I1354"/>
    <mergeCell ref="G1355:I1355"/>
    <mergeCell ref="A1356:A1359"/>
    <mergeCell ref="E1356:F1356"/>
    <mergeCell ref="G1356:H1356"/>
    <mergeCell ref="G1357:I1357"/>
    <mergeCell ref="E1358:F1358"/>
    <mergeCell ref="G1358:I1358"/>
    <mergeCell ref="G1359:I1359"/>
    <mergeCell ref="A1360:A1363"/>
    <mergeCell ref="E1360:F1360"/>
    <mergeCell ref="G1360:H1360"/>
    <mergeCell ref="G1361:I1361"/>
    <mergeCell ref="E1362:F1362"/>
    <mergeCell ref="G1362:I1362"/>
    <mergeCell ref="G1363:I1363"/>
    <mergeCell ref="A1364:A1367"/>
    <mergeCell ref="E1364:F1364"/>
    <mergeCell ref="G1364:H1364"/>
    <mergeCell ref="G1365:I1365"/>
    <mergeCell ref="E1366:F1366"/>
    <mergeCell ref="G1366:I1366"/>
    <mergeCell ref="G1367:I1367"/>
    <mergeCell ref="A1368:A1371"/>
    <mergeCell ref="E1368:F1368"/>
    <mergeCell ref="G1368:H1368"/>
    <mergeCell ref="G1369:I1369"/>
    <mergeCell ref="E1370:F1370"/>
    <mergeCell ref="G1370:I1370"/>
    <mergeCell ref="G1371:I1371"/>
    <mergeCell ref="A1372:A1375"/>
    <mergeCell ref="E1372:F1372"/>
    <mergeCell ref="G1372:H1372"/>
    <mergeCell ref="G1373:I1373"/>
    <mergeCell ref="E1374:F1374"/>
    <mergeCell ref="G1374:I1374"/>
    <mergeCell ref="G1375:I1375"/>
    <mergeCell ref="A1376:A1379"/>
    <mergeCell ref="E1376:F1376"/>
    <mergeCell ref="G1376:H1376"/>
    <mergeCell ref="G1377:I1377"/>
    <mergeCell ref="E1378:F1378"/>
    <mergeCell ref="G1378:I1378"/>
    <mergeCell ref="G1379:I1379"/>
    <mergeCell ref="A1380:A1383"/>
    <mergeCell ref="E1380:F1380"/>
    <mergeCell ref="G1380:H1380"/>
    <mergeCell ref="G1381:I1381"/>
    <mergeCell ref="E1382:F1382"/>
    <mergeCell ref="G1382:I1382"/>
    <mergeCell ref="G1383:I1383"/>
    <mergeCell ref="A1384:A1387"/>
    <mergeCell ref="E1384:F1384"/>
    <mergeCell ref="G1384:H1384"/>
    <mergeCell ref="G1385:I1385"/>
    <mergeCell ref="E1386:F1386"/>
    <mergeCell ref="G1386:I1386"/>
    <mergeCell ref="G1387:I1387"/>
    <mergeCell ref="A1388:A1391"/>
    <mergeCell ref="E1388:F1388"/>
    <mergeCell ref="G1388:H1388"/>
    <mergeCell ref="G1389:I1389"/>
    <mergeCell ref="E1390:F1390"/>
    <mergeCell ref="G1390:I1390"/>
    <mergeCell ref="G1391:I1391"/>
    <mergeCell ref="A1392:A1395"/>
    <mergeCell ref="E1392:F1392"/>
    <mergeCell ref="G1392:H1392"/>
    <mergeCell ref="G1393:I1393"/>
    <mergeCell ref="E1394:F1394"/>
    <mergeCell ref="G1394:I1394"/>
    <mergeCell ref="G1395:I1395"/>
    <mergeCell ref="A1396:A1399"/>
    <mergeCell ref="E1396:F1396"/>
    <mergeCell ref="G1396:H1396"/>
    <mergeCell ref="G1397:I1397"/>
    <mergeCell ref="E1398:F1398"/>
    <mergeCell ref="G1398:I1398"/>
    <mergeCell ref="G1399:I1399"/>
    <mergeCell ref="A1400:A1403"/>
    <mergeCell ref="E1400:F1400"/>
    <mergeCell ref="G1400:H1400"/>
    <mergeCell ref="G1401:I1401"/>
    <mergeCell ref="E1402:F1402"/>
    <mergeCell ref="G1402:I1402"/>
    <mergeCell ref="G1403:I1403"/>
    <mergeCell ref="A1404:A1407"/>
    <mergeCell ref="E1404:F1404"/>
    <mergeCell ref="G1404:H1404"/>
    <mergeCell ref="G1405:I1405"/>
    <mergeCell ref="E1406:F1406"/>
    <mergeCell ref="G1406:I1406"/>
    <mergeCell ref="G1407:I1407"/>
    <mergeCell ref="A1408:A1411"/>
    <mergeCell ref="E1408:F1408"/>
    <mergeCell ref="G1408:H1408"/>
    <mergeCell ref="G1409:I1409"/>
    <mergeCell ref="E1410:F1410"/>
    <mergeCell ref="G1410:I1410"/>
    <mergeCell ref="G1411:I1411"/>
    <mergeCell ref="A1412:A1415"/>
    <mergeCell ref="E1412:F1412"/>
    <mergeCell ref="G1412:H1412"/>
    <mergeCell ref="G1413:I1413"/>
    <mergeCell ref="E1414:F1414"/>
    <mergeCell ref="G1414:I1414"/>
    <mergeCell ref="G1415:I1415"/>
    <mergeCell ref="A1416:A1419"/>
    <mergeCell ref="E1416:F1416"/>
    <mergeCell ref="G1416:H1416"/>
    <mergeCell ref="G1417:I1417"/>
    <mergeCell ref="E1418:F1418"/>
    <mergeCell ref="G1418:I1418"/>
    <mergeCell ref="G1419:I1419"/>
    <mergeCell ref="A1420:A1423"/>
    <mergeCell ref="E1420:F1420"/>
    <mergeCell ref="G1420:H1420"/>
    <mergeCell ref="G1421:I1421"/>
    <mergeCell ref="E1422:F1422"/>
    <mergeCell ref="G1422:I1422"/>
    <mergeCell ref="G1423:I1423"/>
    <mergeCell ref="A1424:A1427"/>
    <mergeCell ref="E1424:F1424"/>
    <mergeCell ref="G1424:H1424"/>
    <mergeCell ref="G1425:I1425"/>
    <mergeCell ref="E1426:F1426"/>
    <mergeCell ref="G1426:I1426"/>
    <mergeCell ref="G1427:I1427"/>
    <mergeCell ref="A1428:A1431"/>
    <mergeCell ref="E1428:F1428"/>
    <mergeCell ref="G1428:H1428"/>
    <mergeCell ref="G1429:I1429"/>
    <mergeCell ref="E1430:F1430"/>
    <mergeCell ref="G1430:I1430"/>
    <mergeCell ref="G1431:I1431"/>
    <mergeCell ref="A1432:A1435"/>
    <mergeCell ref="E1432:F1432"/>
    <mergeCell ref="G1432:H1432"/>
    <mergeCell ref="G1433:I1433"/>
    <mergeCell ref="E1434:F1434"/>
    <mergeCell ref="G1434:I1434"/>
    <mergeCell ref="G1435:I1435"/>
    <mergeCell ref="A1436:A1439"/>
    <mergeCell ref="E1436:F1436"/>
    <mergeCell ref="G1436:H1436"/>
    <mergeCell ref="G1437:I1437"/>
    <mergeCell ref="E1438:F1438"/>
    <mergeCell ref="G1438:I1438"/>
    <mergeCell ref="G1439:I1439"/>
    <mergeCell ref="A1440:A1443"/>
    <mergeCell ref="E1440:F1440"/>
    <mergeCell ref="G1440:H1440"/>
    <mergeCell ref="G1441:I1441"/>
    <mergeCell ref="E1442:F1442"/>
    <mergeCell ref="G1442:I1442"/>
    <mergeCell ref="G1443:I1443"/>
    <mergeCell ref="A1444:A1447"/>
    <mergeCell ref="E1444:F1444"/>
    <mergeCell ref="G1444:H1444"/>
    <mergeCell ref="G1445:I1445"/>
    <mergeCell ref="E1446:F1446"/>
    <mergeCell ref="G1446:I1446"/>
    <mergeCell ref="G1447:I1447"/>
    <mergeCell ref="A1448:A1451"/>
    <mergeCell ref="E1448:F1448"/>
    <mergeCell ref="G1448:H1448"/>
    <mergeCell ref="G1449:I1449"/>
    <mergeCell ref="E1450:F1450"/>
    <mergeCell ref="G1450:I1450"/>
    <mergeCell ref="G1451:I1451"/>
    <mergeCell ref="A1452:A1455"/>
    <mergeCell ref="E1452:F1452"/>
    <mergeCell ref="G1452:H1452"/>
    <mergeCell ref="G1453:I1453"/>
    <mergeCell ref="E1454:F1454"/>
    <mergeCell ref="G1454:I1454"/>
    <mergeCell ref="G1455:I1455"/>
    <mergeCell ref="A1456:A1459"/>
    <mergeCell ref="E1456:F1456"/>
    <mergeCell ref="G1456:H1456"/>
    <mergeCell ref="G1457:I1457"/>
    <mergeCell ref="E1458:F1458"/>
    <mergeCell ref="G1458:I1458"/>
    <mergeCell ref="G1459:I1459"/>
    <mergeCell ref="A1460:A1463"/>
    <mergeCell ref="E1460:F1460"/>
    <mergeCell ref="G1460:H1460"/>
    <mergeCell ref="G1461:I1461"/>
    <mergeCell ref="E1462:F1462"/>
    <mergeCell ref="G1462:I1462"/>
    <mergeCell ref="G1463:I1463"/>
    <mergeCell ref="A1464:A1467"/>
    <mergeCell ref="E1464:F1464"/>
    <mergeCell ref="G1464:H1464"/>
    <mergeCell ref="G1465:I1465"/>
    <mergeCell ref="E1466:F1466"/>
    <mergeCell ref="G1466:I1466"/>
    <mergeCell ref="G1467:I1467"/>
    <mergeCell ref="A1468:A1471"/>
    <mergeCell ref="E1468:F1468"/>
    <mergeCell ref="G1468:H1468"/>
    <mergeCell ref="G1469:I1469"/>
    <mergeCell ref="E1470:F1470"/>
    <mergeCell ref="G1470:I1470"/>
    <mergeCell ref="G1471:I1471"/>
    <mergeCell ref="A1472:A1475"/>
    <mergeCell ref="E1472:F1472"/>
    <mergeCell ref="G1472:H1472"/>
    <mergeCell ref="G1473:I1473"/>
    <mergeCell ref="E1474:F1474"/>
    <mergeCell ref="G1474:I1474"/>
    <mergeCell ref="G1475:I1475"/>
    <mergeCell ref="A1476:A1479"/>
    <mergeCell ref="E1476:F1476"/>
    <mergeCell ref="G1476:H1476"/>
    <mergeCell ref="G1477:I1477"/>
    <mergeCell ref="E1478:F1478"/>
    <mergeCell ref="G1478:I1478"/>
    <mergeCell ref="G1479:I1479"/>
    <mergeCell ref="A1480:A1483"/>
    <mergeCell ref="E1480:F1480"/>
    <mergeCell ref="G1480:H1480"/>
    <mergeCell ref="G1481:I1481"/>
    <mergeCell ref="E1482:F1482"/>
    <mergeCell ref="G1482:I1482"/>
    <mergeCell ref="G1483:I1483"/>
    <mergeCell ref="A1484:A1487"/>
    <mergeCell ref="E1484:F1484"/>
    <mergeCell ref="G1484:H1484"/>
    <mergeCell ref="G1485:I1485"/>
    <mergeCell ref="E1486:F1486"/>
    <mergeCell ref="G1486:I1486"/>
    <mergeCell ref="G1487:I1487"/>
    <mergeCell ref="A1488:A1491"/>
    <mergeCell ref="E1488:F1488"/>
    <mergeCell ref="G1488:H1488"/>
    <mergeCell ref="G1489:I1489"/>
    <mergeCell ref="E1490:F1490"/>
    <mergeCell ref="G1490:I1490"/>
    <mergeCell ref="G1491:I1491"/>
    <mergeCell ref="A1492:A1495"/>
    <mergeCell ref="E1492:F1492"/>
    <mergeCell ref="G1492:H1492"/>
    <mergeCell ref="G1493:I1493"/>
    <mergeCell ref="E1494:F1494"/>
    <mergeCell ref="G1494:I1494"/>
    <mergeCell ref="G1495:I1495"/>
    <mergeCell ref="A1496:A1499"/>
    <mergeCell ref="E1496:F1496"/>
    <mergeCell ref="G1496:H1496"/>
    <mergeCell ref="G1497:I1497"/>
    <mergeCell ref="E1498:F1498"/>
    <mergeCell ref="G1498:I1498"/>
    <mergeCell ref="G1499:I1499"/>
    <mergeCell ref="A1500:A1503"/>
    <mergeCell ref="E1500:F1500"/>
    <mergeCell ref="G1500:H1500"/>
    <mergeCell ref="G1501:I1501"/>
    <mergeCell ref="E1502:F1502"/>
    <mergeCell ref="G1502:I1502"/>
    <mergeCell ref="G1503:I1503"/>
    <mergeCell ref="A1504:A1507"/>
    <mergeCell ref="E1504:F1504"/>
    <mergeCell ref="G1504:H1504"/>
    <mergeCell ref="G1505:I1505"/>
    <mergeCell ref="E1506:F1506"/>
    <mergeCell ref="G1506:I1506"/>
    <mergeCell ref="G1507:I1507"/>
    <mergeCell ref="A1508:A1511"/>
    <mergeCell ref="E1508:F1508"/>
    <mergeCell ref="G1508:H1508"/>
    <mergeCell ref="G1509:I1509"/>
    <mergeCell ref="E1510:F1510"/>
    <mergeCell ref="G1510:I1510"/>
    <mergeCell ref="G1511:I1511"/>
    <mergeCell ref="A1512:A1515"/>
    <mergeCell ref="E1512:F1512"/>
    <mergeCell ref="G1512:H1512"/>
    <mergeCell ref="G1513:I1513"/>
    <mergeCell ref="E1514:F1514"/>
    <mergeCell ref="G1514:I1514"/>
    <mergeCell ref="G1515:I1515"/>
    <mergeCell ref="A1516:A1519"/>
    <mergeCell ref="E1516:F1516"/>
    <mergeCell ref="G1516:H1516"/>
    <mergeCell ref="G1517:I1517"/>
    <mergeCell ref="E1518:F1518"/>
    <mergeCell ref="G1518:I1518"/>
    <mergeCell ref="G1519:I1519"/>
    <mergeCell ref="A1520:A1523"/>
    <mergeCell ref="E1520:F1520"/>
    <mergeCell ref="G1520:H1520"/>
    <mergeCell ref="G1521:I1521"/>
    <mergeCell ref="E1522:F1522"/>
    <mergeCell ref="G1522:I1522"/>
    <mergeCell ref="G1523:I1523"/>
    <mergeCell ref="A1524:A1527"/>
    <mergeCell ref="E1524:F1524"/>
    <mergeCell ref="G1524:H1524"/>
    <mergeCell ref="G1525:I1525"/>
    <mergeCell ref="E1526:F1526"/>
    <mergeCell ref="G1526:I1526"/>
    <mergeCell ref="G1527:I1527"/>
    <mergeCell ref="A1528:A1531"/>
    <mergeCell ref="E1528:F1528"/>
    <mergeCell ref="G1528:H1528"/>
    <mergeCell ref="G1529:I1529"/>
    <mergeCell ref="E1530:F1530"/>
    <mergeCell ref="G1530:I1530"/>
    <mergeCell ref="G1531:I1531"/>
    <mergeCell ref="A1532:A1535"/>
    <mergeCell ref="E1532:F1532"/>
    <mergeCell ref="G1532:H1532"/>
    <mergeCell ref="G1533:I1533"/>
    <mergeCell ref="E1534:F1534"/>
    <mergeCell ref="G1534:I1534"/>
    <mergeCell ref="G1535:I1535"/>
    <mergeCell ref="A1536:A1539"/>
    <mergeCell ref="E1536:F1536"/>
    <mergeCell ref="G1536:H1536"/>
    <mergeCell ref="G1537:I1537"/>
    <mergeCell ref="E1538:F1538"/>
    <mergeCell ref="G1538:I1538"/>
    <mergeCell ref="G1539:I1539"/>
    <mergeCell ref="A1540:A1543"/>
    <mergeCell ref="E1540:F1540"/>
    <mergeCell ref="G1540:H1540"/>
    <mergeCell ref="G1541:I1541"/>
    <mergeCell ref="E1542:F1542"/>
    <mergeCell ref="G1542:I1542"/>
    <mergeCell ref="G1543:I1543"/>
    <mergeCell ref="A1544:A1547"/>
    <mergeCell ref="E1544:F1544"/>
    <mergeCell ref="G1544:H1544"/>
    <mergeCell ref="G1545:I1545"/>
    <mergeCell ref="E1546:F1546"/>
    <mergeCell ref="G1546:I1546"/>
    <mergeCell ref="G1547:I1547"/>
    <mergeCell ref="A1548:A1551"/>
    <mergeCell ref="E1548:F1548"/>
    <mergeCell ref="G1548:H1548"/>
    <mergeCell ref="G1549:I1549"/>
    <mergeCell ref="E1550:F1550"/>
    <mergeCell ref="G1550:I1550"/>
    <mergeCell ref="G1551:I1551"/>
    <mergeCell ref="A1552:A1555"/>
    <mergeCell ref="E1552:F1552"/>
    <mergeCell ref="G1552:H1552"/>
    <mergeCell ref="G1553:I1553"/>
    <mergeCell ref="E1554:F1554"/>
    <mergeCell ref="G1554:I1554"/>
    <mergeCell ref="G1555:I1555"/>
    <mergeCell ref="A1556:A1559"/>
    <mergeCell ref="E1556:F1556"/>
    <mergeCell ref="G1556:H1556"/>
    <mergeCell ref="G1557:I1557"/>
    <mergeCell ref="E1558:F1558"/>
    <mergeCell ref="G1558:I1558"/>
    <mergeCell ref="G1559:I1559"/>
    <mergeCell ref="A1560:A1563"/>
    <mergeCell ref="E1560:F1560"/>
    <mergeCell ref="G1560:H1560"/>
    <mergeCell ref="G1561:I1561"/>
    <mergeCell ref="E1562:F1562"/>
    <mergeCell ref="G1562:I1562"/>
    <mergeCell ref="G1563:I1563"/>
    <mergeCell ref="A1564:A1567"/>
    <mergeCell ref="E1564:F1564"/>
    <mergeCell ref="G1564:H1564"/>
    <mergeCell ref="G1565:I1565"/>
    <mergeCell ref="E1566:F1566"/>
    <mergeCell ref="G1566:I1566"/>
    <mergeCell ref="G1567:I1567"/>
    <mergeCell ref="A1568:A1571"/>
    <mergeCell ref="E1568:F1568"/>
    <mergeCell ref="G1568:H1568"/>
    <mergeCell ref="G1569:I1569"/>
    <mergeCell ref="E1570:F1570"/>
    <mergeCell ref="G1570:I1570"/>
    <mergeCell ref="G1571:I1571"/>
    <mergeCell ref="A1572:A1575"/>
    <mergeCell ref="E1572:F1572"/>
    <mergeCell ref="G1572:H1572"/>
    <mergeCell ref="G1573:I1573"/>
    <mergeCell ref="E1574:F1574"/>
    <mergeCell ref="G1574:I1574"/>
    <mergeCell ref="G1575:I1575"/>
    <mergeCell ref="A1576:A1579"/>
    <mergeCell ref="E1576:F1576"/>
    <mergeCell ref="G1576:H1576"/>
    <mergeCell ref="G1577:I1577"/>
    <mergeCell ref="E1578:F1578"/>
    <mergeCell ref="G1578:I1578"/>
    <mergeCell ref="G1579:I1579"/>
    <mergeCell ref="A1580:A1583"/>
    <mergeCell ref="E1580:F1580"/>
    <mergeCell ref="G1580:H1580"/>
    <mergeCell ref="G1581:I1581"/>
    <mergeCell ref="E1582:F1582"/>
    <mergeCell ref="G1582:I1582"/>
    <mergeCell ref="G1583:I1583"/>
    <mergeCell ref="A1584:A1587"/>
    <mergeCell ref="E1584:F1584"/>
    <mergeCell ref="G1584:H1584"/>
    <mergeCell ref="G1585:I1585"/>
    <mergeCell ref="E1586:F1586"/>
    <mergeCell ref="G1586:I1586"/>
    <mergeCell ref="G1587:I1587"/>
    <mergeCell ref="A1588:A1591"/>
    <mergeCell ref="E1588:F1588"/>
    <mergeCell ref="G1588:H1588"/>
    <mergeCell ref="G1589:I1589"/>
    <mergeCell ref="E1590:F1590"/>
    <mergeCell ref="G1590:I1590"/>
    <mergeCell ref="G1591:I1591"/>
    <mergeCell ref="A1592:A1595"/>
    <mergeCell ref="E1592:F1592"/>
    <mergeCell ref="G1592:H1592"/>
    <mergeCell ref="G1593:I1593"/>
    <mergeCell ref="E1594:F1594"/>
    <mergeCell ref="G1594:I1594"/>
    <mergeCell ref="G1595:I1595"/>
    <mergeCell ref="A1596:A1599"/>
    <mergeCell ref="E1596:F1596"/>
    <mergeCell ref="G1596:H1596"/>
    <mergeCell ref="G1597:I1597"/>
    <mergeCell ref="E1598:F1598"/>
    <mergeCell ref="G1598:I1598"/>
    <mergeCell ref="G1599:I1599"/>
    <mergeCell ref="A1600:A1603"/>
    <mergeCell ref="E1600:F1600"/>
    <mergeCell ref="G1600:H1600"/>
    <mergeCell ref="G1601:I1601"/>
    <mergeCell ref="E1602:F1602"/>
    <mergeCell ref="G1602:I1602"/>
    <mergeCell ref="G1603:I1603"/>
    <mergeCell ref="A1604:A1607"/>
    <mergeCell ref="E1604:F1604"/>
    <mergeCell ref="G1604:H1604"/>
    <mergeCell ref="G1605:I1605"/>
    <mergeCell ref="E1606:F1606"/>
    <mergeCell ref="G1606:I1606"/>
    <mergeCell ref="G1607:I1607"/>
    <mergeCell ref="A1608:A1611"/>
    <mergeCell ref="E1608:F1608"/>
    <mergeCell ref="G1608:H1608"/>
    <mergeCell ref="G1609:I1609"/>
    <mergeCell ref="E1610:F1610"/>
    <mergeCell ref="G1610:I1610"/>
    <mergeCell ref="G1611:I1611"/>
    <mergeCell ref="A1612:A1615"/>
    <mergeCell ref="E1612:F1612"/>
    <mergeCell ref="G1612:H1612"/>
    <mergeCell ref="G1613:I1613"/>
    <mergeCell ref="E1614:F1614"/>
    <mergeCell ref="G1614:I1614"/>
    <mergeCell ref="G1615:I1615"/>
    <mergeCell ref="A1616:A1619"/>
    <mergeCell ref="E1616:F1616"/>
    <mergeCell ref="G1616:H1616"/>
    <mergeCell ref="G1617:I1617"/>
    <mergeCell ref="E1618:F1618"/>
    <mergeCell ref="G1618:I1618"/>
    <mergeCell ref="G1619:I1619"/>
    <mergeCell ref="A1620:A1623"/>
    <mergeCell ref="E1620:F1620"/>
    <mergeCell ref="G1620:H1620"/>
    <mergeCell ref="G1621:I1621"/>
    <mergeCell ref="E1622:F1622"/>
    <mergeCell ref="G1622:I1622"/>
    <mergeCell ref="G1623:I1623"/>
    <mergeCell ref="A1624:A1627"/>
    <mergeCell ref="E1624:F1624"/>
    <mergeCell ref="G1624:H1624"/>
    <mergeCell ref="G1625:I1625"/>
    <mergeCell ref="E1626:F1626"/>
    <mergeCell ref="G1626:I1626"/>
    <mergeCell ref="G1627:I1627"/>
    <mergeCell ref="A1628:A1631"/>
    <mergeCell ref="E1628:F1628"/>
    <mergeCell ref="G1628:H1628"/>
    <mergeCell ref="G1629:I1629"/>
    <mergeCell ref="E1630:F1630"/>
    <mergeCell ref="G1630:I1630"/>
    <mergeCell ref="G1631:I1631"/>
    <mergeCell ref="A1632:A1635"/>
    <mergeCell ref="E1632:F1632"/>
    <mergeCell ref="G1632:H1632"/>
    <mergeCell ref="G1633:I1633"/>
    <mergeCell ref="E1634:F1634"/>
    <mergeCell ref="G1634:I1634"/>
    <mergeCell ref="G1635:I1635"/>
    <mergeCell ref="A1636:A1639"/>
    <mergeCell ref="E1636:F1636"/>
    <mergeCell ref="G1636:H1636"/>
    <mergeCell ref="G1637:I1637"/>
    <mergeCell ref="E1638:F1638"/>
    <mergeCell ref="G1638:I1638"/>
    <mergeCell ref="G1639:I1639"/>
    <mergeCell ref="A1640:A1643"/>
    <mergeCell ref="E1640:F1640"/>
    <mergeCell ref="G1640:H1640"/>
    <mergeCell ref="G1641:I1641"/>
    <mergeCell ref="E1642:F1642"/>
    <mergeCell ref="G1642:I1642"/>
    <mergeCell ref="G1643:I1643"/>
    <mergeCell ref="A1644:A1647"/>
    <mergeCell ref="E1644:F1644"/>
    <mergeCell ref="G1644:H1644"/>
    <mergeCell ref="G1645:I1645"/>
    <mergeCell ref="E1646:F1646"/>
    <mergeCell ref="G1646:I1646"/>
    <mergeCell ref="G1647:I1647"/>
    <mergeCell ref="A1648:A1651"/>
    <mergeCell ref="E1648:F1648"/>
    <mergeCell ref="G1648:H1648"/>
    <mergeCell ref="G1649:I1649"/>
    <mergeCell ref="E1650:F1650"/>
    <mergeCell ref="G1650:I1650"/>
    <mergeCell ref="G1651:I1651"/>
    <mergeCell ref="A1652:A1655"/>
    <mergeCell ref="E1652:F1652"/>
    <mergeCell ref="G1652:H1652"/>
    <mergeCell ref="G1653:I1653"/>
    <mergeCell ref="E1654:F1654"/>
    <mergeCell ref="G1654:I1654"/>
    <mergeCell ref="G1655:I1655"/>
    <mergeCell ref="A1656:A1659"/>
    <mergeCell ref="E1656:F1656"/>
    <mergeCell ref="G1656:H1656"/>
    <mergeCell ref="G1657:I1657"/>
    <mergeCell ref="E1658:F1658"/>
    <mergeCell ref="G1658:I1658"/>
    <mergeCell ref="G1659:I1659"/>
    <mergeCell ref="A1660:A1663"/>
    <mergeCell ref="E1660:F1660"/>
    <mergeCell ref="G1660:H1660"/>
    <mergeCell ref="G1661:I1661"/>
    <mergeCell ref="E1662:F1662"/>
    <mergeCell ref="G1662:I1662"/>
    <mergeCell ref="G1663:I1663"/>
    <mergeCell ref="A1664:A1667"/>
    <mergeCell ref="E1664:F1664"/>
    <mergeCell ref="G1664:H1664"/>
    <mergeCell ref="G1665:I1665"/>
    <mergeCell ref="E1666:F1666"/>
    <mergeCell ref="G1666:I1666"/>
    <mergeCell ref="G1667:I1667"/>
    <mergeCell ref="A1668:A1671"/>
    <mergeCell ref="E1668:F1668"/>
    <mergeCell ref="G1668:H1668"/>
    <mergeCell ref="G1669:I1669"/>
    <mergeCell ref="E1670:F1670"/>
    <mergeCell ref="G1670:I1670"/>
    <mergeCell ref="G1671:I1671"/>
    <mergeCell ref="A1672:A1675"/>
    <mergeCell ref="E1672:F1672"/>
    <mergeCell ref="G1672:H1672"/>
    <mergeCell ref="G1673:I1673"/>
    <mergeCell ref="E1674:F1674"/>
    <mergeCell ref="G1674:I1674"/>
    <mergeCell ref="G1675:I1675"/>
    <mergeCell ref="A1676:A1679"/>
    <mergeCell ref="E1676:F1676"/>
    <mergeCell ref="G1676:H1676"/>
    <mergeCell ref="G1677:I1677"/>
    <mergeCell ref="E1678:F1678"/>
    <mergeCell ref="G1678:I1678"/>
    <mergeCell ref="G1679:I1679"/>
    <mergeCell ref="A1680:A1683"/>
    <mergeCell ref="E1680:F1680"/>
    <mergeCell ref="G1680:H1680"/>
    <mergeCell ref="G1681:I1681"/>
    <mergeCell ref="E1682:F1682"/>
    <mergeCell ref="G1682:I1682"/>
    <mergeCell ref="G1683:I1683"/>
    <mergeCell ref="A1684:A1687"/>
    <mergeCell ref="E1684:F1684"/>
    <mergeCell ref="G1684:H1684"/>
    <mergeCell ref="G1685:I1685"/>
    <mergeCell ref="E1686:F1686"/>
    <mergeCell ref="G1686:I1686"/>
    <mergeCell ref="G1687:I1687"/>
    <mergeCell ref="A1688:A1691"/>
    <mergeCell ref="E1688:F1688"/>
    <mergeCell ref="G1688:H1688"/>
    <mergeCell ref="G1689:I1689"/>
    <mergeCell ref="E1690:F1690"/>
    <mergeCell ref="G1690:I1690"/>
    <mergeCell ref="G1691:I1691"/>
    <mergeCell ref="A1692:A1695"/>
    <mergeCell ref="E1692:F1692"/>
    <mergeCell ref="G1692:H1692"/>
    <mergeCell ref="G1693:I1693"/>
    <mergeCell ref="E1694:F1694"/>
    <mergeCell ref="G1694:I1694"/>
    <mergeCell ref="G1695:I1695"/>
    <mergeCell ref="A1696:A1699"/>
    <mergeCell ref="E1696:F1696"/>
    <mergeCell ref="G1696:H1696"/>
    <mergeCell ref="G1697:I1697"/>
    <mergeCell ref="E1698:F1698"/>
    <mergeCell ref="G1698:I1698"/>
    <mergeCell ref="G1699:I1699"/>
    <mergeCell ref="A1700:A1703"/>
    <mergeCell ref="E1700:F1700"/>
    <mergeCell ref="G1700:H1700"/>
    <mergeCell ref="G1701:I1701"/>
    <mergeCell ref="E1702:F1702"/>
    <mergeCell ref="G1702:I1702"/>
    <mergeCell ref="G1703:I1703"/>
    <mergeCell ref="A1704:A1707"/>
    <mergeCell ref="E1704:F1704"/>
    <mergeCell ref="G1704:H1704"/>
    <mergeCell ref="G1705:I1705"/>
    <mergeCell ref="E1706:F1706"/>
    <mergeCell ref="G1706:I1706"/>
    <mergeCell ref="G1707:I1707"/>
    <mergeCell ref="A1708:A1711"/>
    <mergeCell ref="E1708:F1708"/>
    <mergeCell ref="G1708:H1708"/>
    <mergeCell ref="G1709:I1709"/>
    <mergeCell ref="E1710:F1710"/>
    <mergeCell ref="G1710:I1710"/>
    <mergeCell ref="G1711:I1711"/>
    <mergeCell ref="A1712:A1715"/>
    <mergeCell ref="E1712:F1712"/>
    <mergeCell ref="G1712:H1712"/>
    <mergeCell ref="G1713:I1713"/>
    <mergeCell ref="E1714:F1714"/>
    <mergeCell ref="G1714:I1714"/>
    <mergeCell ref="G1715:I1715"/>
    <mergeCell ref="A1716:A1719"/>
    <mergeCell ref="E1716:F1716"/>
    <mergeCell ref="G1716:H1716"/>
    <mergeCell ref="G1717:I1717"/>
    <mergeCell ref="E1718:F1718"/>
    <mergeCell ref="G1718:I1718"/>
    <mergeCell ref="G1719:I1719"/>
    <mergeCell ref="A1720:A1723"/>
    <mergeCell ref="E1720:F1720"/>
    <mergeCell ref="G1720:H1720"/>
    <mergeCell ref="G1721:I1721"/>
    <mergeCell ref="E1722:F1722"/>
    <mergeCell ref="G1722:I1722"/>
    <mergeCell ref="G1723:I1723"/>
    <mergeCell ref="A1724:A1727"/>
    <mergeCell ref="E1724:F1724"/>
    <mergeCell ref="G1724:H1724"/>
    <mergeCell ref="G1725:I1725"/>
    <mergeCell ref="E1726:F1726"/>
    <mergeCell ref="G1726:I1726"/>
    <mergeCell ref="G1727:I1727"/>
    <mergeCell ref="A1728:A1731"/>
    <mergeCell ref="E1728:F1728"/>
    <mergeCell ref="G1728:H1728"/>
    <mergeCell ref="G1729:I1729"/>
    <mergeCell ref="E1730:F1730"/>
    <mergeCell ref="G1730:I1730"/>
    <mergeCell ref="G1731:I1731"/>
    <mergeCell ref="A1732:A1735"/>
    <mergeCell ref="E1732:F1732"/>
    <mergeCell ref="G1732:H1732"/>
    <mergeCell ref="G1733:I1733"/>
    <mergeCell ref="E1734:F1734"/>
    <mergeCell ref="G1734:I1734"/>
    <mergeCell ref="G1735:I1735"/>
    <mergeCell ref="A1736:A1739"/>
    <mergeCell ref="E1736:F1736"/>
    <mergeCell ref="G1736:H1736"/>
    <mergeCell ref="G1737:I1737"/>
    <mergeCell ref="E1738:F1738"/>
    <mergeCell ref="G1738:I1738"/>
    <mergeCell ref="G1739:I1739"/>
    <mergeCell ref="A1740:A1743"/>
    <mergeCell ref="E1740:F1740"/>
    <mergeCell ref="G1740:H1740"/>
    <mergeCell ref="G1741:I1741"/>
    <mergeCell ref="E1742:F1742"/>
    <mergeCell ref="G1742:I1742"/>
    <mergeCell ref="G1743:I1743"/>
    <mergeCell ref="A1744:A1747"/>
    <mergeCell ref="E1744:F1744"/>
    <mergeCell ref="G1744:H1744"/>
    <mergeCell ref="G1745:I1745"/>
    <mergeCell ref="E1746:F1746"/>
    <mergeCell ref="G1746:I1746"/>
    <mergeCell ref="G1747:I1747"/>
    <mergeCell ref="A1748:A1751"/>
    <mergeCell ref="E1748:F1748"/>
    <mergeCell ref="G1748:H1748"/>
    <mergeCell ref="G1749:I1749"/>
    <mergeCell ref="E1750:F1750"/>
    <mergeCell ref="G1750:I1750"/>
    <mergeCell ref="G1751:I1751"/>
    <mergeCell ref="A1752:A1755"/>
    <mergeCell ref="E1752:F1752"/>
    <mergeCell ref="G1752:H1752"/>
    <mergeCell ref="G1753:I1753"/>
    <mergeCell ref="E1754:F1754"/>
    <mergeCell ref="G1754:I1754"/>
    <mergeCell ref="G1755:I1755"/>
    <mergeCell ref="A1756:A1759"/>
    <mergeCell ref="E1756:F1756"/>
    <mergeCell ref="G1756:H1756"/>
    <mergeCell ref="G1757:I1757"/>
    <mergeCell ref="E1758:F1758"/>
    <mergeCell ref="G1758:I1758"/>
    <mergeCell ref="G1759:I1759"/>
    <mergeCell ref="A1760:A1763"/>
    <mergeCell ref="E1760:F1760"/>
    <mergeCell ref="G1760:H1760"/>
    <mergeCell ref="G1761:I1761"/>
    <mergeCell ref="E1762:F1762"/>
    <mergeCell ref="G1762:I1762"/>
    <mergeCell ref="G1763:I1763"/>
    <mergeCell ref="A1764:A1767"/>
    <mergeCell ref="E1764:F1764"/>
    <mergeCell ref="G1764:H1764"/>
    <mergeCell ref="G1765:I1765"/>
    <mergeCell ref="E1766:F1766"/>
    <mergeCell ref="G1766:I1766"/>
    <mergeCell ref="G1767:I1767"/>
    <mergeCell ref="A1768:A1771"/>
    <mergeCell ref="E1768:F1768"/>
    <mergeCell ref="G1768:H1768"/>
    <mergeCell ref="G1769:I1769"/>
    <mergeCell ref="E1770:F1770"/>
    <mergeCell ref="G1770:I1770"/>
    <mergeCell ref="G1771:I1771"/>
    <mergeCell ref="A1772:A1775"/>
    <mergeCell ref="E1772:F1772"/>
    <mergeCell ref="G1772:H1772"/>
    <mergeCell ref="G1773:I1773"/>
    <mergeCell ref="E1774:F1774"/>
    <mergeCell ref="G1774:I1774"/>
    <mergeCell ref="G1775:I1775"/>
    <mergeCell ref="A1776:A1779"/>
    <mergeCell ref="E1776:F1776"/>
    <mergeCell ref="G1776:H1776"/>
    <mergeCell ref="G1777:I1777"/>
    <mergeCell ref="E1778:F1778"/>
    <mergeCell ref="G1778:I1778"/>
    <mergeCell ref="G1779:I1779"/>
    <mergeCell ref="A1780:A1783"/>
    <mergeCell ref="E1780:F1780"/>
    <mergeCell ref="G1780:H1780"/>
    <mergeCell ref="G1781:I1781"/>
    <mergeCell ref="E1782:F1782"/>
    <mergeCell ref="G1782:I1782"/>
    <mergeCell ref="G1783:I1783"/>
    <mergeCell ref="A1784:A1787"/>
    <mergeCell ref="E1784:F1784"/>
    <mergeCell ref="G1784:H1784"/>
    <mergeCell ref="G1785:I1785"/>
    <mergeCell ref="E1786:F1786"/>
    <mergeCell ref="G1786:I1786"/>
    <mergeCell ref="G1787:I1787"/>
    <mergeCell ref="A1788:A1791"/>
    <mergeCell ref="E1788:F1788"/>
    <mergeCell ref="G1788:H1788"/>
    <mergeCell ref="G1789:I1789"/>
    <mergeCell ref="E1790:F1790"/>
    <mergeCell ref="G1790:I1790"/>
    <mergeCell ref="G1791:I1791"/>
    <mergeCell ref="A1792:A1795"/>
    <mergeCell ref="E1792:F1792"/>
    <mergeCell ref="G1792:H1792"/>
    <mergeCell ref="G1793:I1793"/>
    <mergeCell ref="E1794:F1794"/>
    <mergeCell ref="G1794:I1794"/>
    <mergeCell ref="G1795:I1795"/>
    <mergeCell ref="A1796:A1799"/>
    <mergeCell ref="E1796:F1796"/>
    <mergeCell ref="G1796:H1796"/>
    <mergeCell ref="G1797:I1797"/>
    <mergeCell ref="E1798:F1798"/>
    <mergeCell ref="G1798:I1798"/>
    <mergeCell ref="G1799:I1799"/>
    <mergeCell ref="A1800:A1803"/>
    <mergeCell ref="E1800:F1800"/>
    <mergeCell ref="G1800:H1800"/>
    <mergeCell ref="G1801:I1801"/>
    <mergeCell ref="E1802:F1802"/>
    <mergeCell ref="G1802:I1802"/>
    <mergeCell ref="G1803:I1803"/>
    <mergeCell ref="A1804:A1807"/>
    <mergeCell ref="E1804:F1804"/>
    <mergeCell ref="G1804:H1804"/>
    <mergeCell ref="G1805:I1805"/>
    <mergeCell ref="E1806:F1806"/>
    <mergeCell ref="G1806:I1806"/>
    <mergeCell ref="G1807:I1807"/>
    <mergeCell ref="A1808:A1811"/>
    <mergeCell ref="E1808:F1808"/>
    <mergeCell ref="G1808:H1808"/>
    <mergeCell ref="G1809:I1809"/>
    <mergeCell ref="E1810:F1810"/>
    <mergeCell ref="G1810:I1810"/>
    <mergeCell ref="G1811:I1811"/>
    <mergeCell ref="A1812:A1815"/>
    <mergeCell ref="E1812:F1812"/>
    <mergeCell ref="G1812:H1812"/>
    <mergeCell ref="G1813:I1813"/>
    <mergeCell ref="E1814:F1814"/>
    <mergeCell ref="G1814:I1814"/>
    <mergeCell ref="G1815:I1815"/>
    <mergeCell ref="A1816:A1819"/>
    <mergeCell ref="E1816:F1816"/>
    <mergeCell ref="G1816:H1816"/>
    <mergeCell ref="G1817:I1817"/>
    <mergeCell ref="E1818:F1818"/>
    <mergeCell ref="G1818:I1818"/>
    <mergeCell ref="G1819:I1819"/>
    <mergeCell ref="A1820:A1823"/>
    <mergeCell ref="E1820:F1820"/>
    <mergeCell ref="G1820:H1820"/>
    <mergeCell ref="G1821:I1821"/>
    <mergeCell ref="E1822:F1822"/>
    <mergeCell ref="G1822:I1822"/>
    <mergeCell ref="G1823:I1823"/>
    <mergeCell ref="A1824:A1827"/>
    <mergeCell ref="E1824:F1824"/>
    <mergeCell ref="G1824:H1824"/>
    <mergeCell ref="G1825:I1825"/>
    <mergeCell ref="E1826:F1826"/>
    <mergeCell ref="G1826:I1826"/>
    <mergeCell ref="G1827:I1827"/>
    <mergeCell ref="A1828:A1831"/>
    <mergeCell ref="E1828:F1828"/>
    <mergeCell ref="G1828:H1828"/>
    <mergeCell ref="G1829:I1829"/>
    <mergeCell ref="E1830:F1830"/>
    <mergeCell ref="G1830:I1830"/>
    <mergeCell ref="G1831:I1831"/>
    <mergeCell ref="A1832:A1835"/>
    <mergeCell ref="E1832:F1832"/>
    <mergeCell ref="G1832:H1832"/>
    <mergeCell ref="G1833:I1833"/>
    <mergeCell ref="E1834:F1834"/>
    <mergeCell ref="G1834:I1834"/>
    <mergeCell ref="G1835:I1835"/>
    <mergeCell ref="A1836:A1839"/>
    <mergeCell ref="E1836:F1836"/>
    <mergeCell ref="G1836:H1836"/>
    <mergeCell ref="G1837:I1837"/>
    <mergeCell ref="E1838:F1838"/>
    <mergeCell ref="G1838:I1838"/>
    <mergeCell ref="G1839:I1839"/>
    <mergeCell ref="A1840:A1843"/>
    <mergeCell ref="E1840:F1840"/>
    <mergeCell ref="G1840:H1840"/>
    <mergeCell ref="G1841:I1841"/>
    <mergeCell ref="E1842:F1842"/>
    <mergeCell ref="G1842:I1842"/>
    <mergeCell ref="G1843:I1843"/>
    <mergeCell ref="A1844:A1847"/>
    <mergeCell ref="E1844:F1844"/>
    <mergeCell ref="G1844:H1844"/>
    <mergeCell ref="G1845:I1845"/>
    <mergeCell ref="E1846:F1846"/>
    <mergeCell ref="G1846:I1846"/>
    <mergeCell ref="G1847:I1847"/>
    <mergeCell ref="A1848:A1851"/>
    <mergeCell ref="E1848:F1848"/>
    <mergeCell ref="G1848:H1848"/>
    <mergeCell ref="G1849:I1849"/>
    <mergeCell ref="E1850:F1850"/>
    <mergeCell ref="G1850:I1850"/>
    <mergeCell ref="G1851:I1851"/>
    <mergeCell ref="A1852:A1855"/>
    <mergeCell ref="E1852:F1852"/>
    <mergeCell ref="G1852:H1852"/>
    <mergeCell ref="G1853:I1853"/>
    <mergeCell ref="E1854:F1854"/>
    <mergeCell ref="G1854:I1854"/>
    <mergeCell ref="G1855:I1855"/>
    <mergeCell ref="A1856:A1859"/>
    <mergeCell ref="E1856:F1856"/>
    <mergeCell ref="G1856:H1856"/>
    <mergeCell ref="G1857:I1857"/>
    <mergeCell ref="E1858:F1858"/>
    <mergeCell ref="G1858:I1858"/>
    <mergeCell ref="G1859:I1859"/>
    <mergeCell ref="A1860:A1863"/>
    <mergeCell ref="E1860:F1860"/>
    <mergeCell ref="G1860:H1860"/>
    <mergeCell ref="G1861:I1861"/>
    <mergeCell ref="E1862:F1862"/>
    <mergeCell ref="G1862:I1862"/>
    <mergeCell ref="G1863:I1863"/>
    <mergeCell ref="A1864:A1867"/>
    <mergeCell ref="E1864:F1864"/>
    <mergeCell ref="G1864:H1864"/>
    <mergeCell ref="G1865:I1865"/>
    <mergeCell ref="E1866:F1866"/>
    <mergeCell ref="G1866:I1866"/>
    <mergeCell ref="G1867:I1867"/>
    <mergeCell ref="A1868:A1871"/>
    <mergeCell ref="E1868:F1868"/>
    <mergeCell ref="G1868:H1868"/>
    <mergeCell ref="G1869:I1869"/>
    <mergeCell ref="E1870:F1870"/>
    <mergeCell ref="G1870:I1870"/>
    <mergeCell ref="G1871:I1871"/>
    <mergeCell ref="A1872:A1875"/>
    <mergeCell ref="E1872:F1872"/>
    <mergeCell ref="G1872:H1872"/>
    <mergeCell ref="G1873:I1873"/>
    <mergeCell ref="E1874:F1874"/>
    <mergeCell ref="G1874:I1874"/>
    <mergeCell ref="G1875:I1875"/>
    <mergeCell ref="A1876:A1879"/>
    <mergeCell ref="E1876:F1876"/>
    <mergeCell ref="G1876:H1876"/>
    <mergeCell ref="G1877:I1877"/>
    <mergeCell ref="E1878:F1878"/>
    <mergeCell ref="G1878:I1878"/>
    <mergeCell ref="G1879:I1879"/>
    <mergeCell ref="A1880:A1883"/>
    <mergeCell ref="E1880:F1880"/>
    <mergeCell ref="G1880:H1880"/>
    <mergeCell ref="G1881:I1881"/>
    <mergeCell ref="E1882:F1882"/>
    <mergeCell ref="G1882:I1882"/>
    <mergeCell ref="G1883:I1883"/>
    <mergeCell ref="A1896:A1899"/>
    <mergeCell ref="E1896:F1896"/>
    <mergeCell ref="G1896:I1896"/>
    <mergeCell ref="G1897:I1897"/>
    <mergeCell ref="E1898:F1898"/>
    <mergeCell ref="G1898:I1899"/>
    <mergeCell ref="A1884:A1887"/>
    <mergeCell ref="E1884:F1884"/>
    <mergeCell ref="G1884:H1884"/>
    <mergeCell ref="G1885:I1885"/>
    <mergeCell ref="E1886:F1886"/>
    <mergeCell ref="G1886:I1886"/>
    <mergeCell ref="G1887:I1887"/>
    <mergeCell ref="A1888:A1891"/>
    <mergeCell ref="E1888:F1888"/>
    <mergeCell ref="G1888:H1888"/>
    <mergeCell ref="G1889:I1889"/>
    <mergeCell ref="E1890:F1890"/>
    <mergeCell ref="G1890:I1890"/>
    <mergeCell ref="G1891:I1891"/>
    <mergeCell ref="A1892:A1895"/>
    <mergeCell ref="E1892:F1892"/>
    <mergeCell ref="G1892:H1892"/>
    <mergeCell ref="G1893:I1893"/>
    <mergeCell ref="E1894:F1894"/>
    <mergeCell ref="G1894:I1894"/>
    <mergeCell ref="G1895:I1895"/>
    <mergeCell ref="A1913:A1916"/>
    <mergeCell ref="E1913:F1913"/>
    <mergeCell ref="G1913:H1913"/>
    <mergeCell ref="E1914:F1914"/>
    <mergeCell ref="G1914:I1914"/>
    <mergeCell ref="E1915:F1915"/>
    <mergeCell ref="G1915:I1915"/>
    <mergeCell ref="E1916:F1916"/>
    <mergeCell ref="G1916:I1916"/>
    <mergeCell ref="A1905:A1908"/>
    <mergeCell ref="E1905:F1905"/>
    <mergeCell ref="G1905:H1905"/>
    <mergeCell ref="E1906:F1906"/>
    <mergeCell ref="G1906:I1906"/>
    <mergeCell ref="E1907:F1907"/>
    <mergeCell ref="G1907:I1907"/>
    <mergeCell ref="G1908:I1908"/>
    <mergeCell ref="A1909:A1912"/>
    <mergeCell ref="E1909:F1909"/>
    <mergeCell ref="G1909:H1909"/>
    <mergeCell ref="E1910:F1910"/>
    <mergeCell ref="G1910:I1910"/>
    <mergeCell ref="E1911:F1911"/>
    <mergeCell ref="G1911:I1911"/>
    <mergeCell ref="E1912:F1912"/>
    <mergeCell ref="G1912:I1912"/>
    <mergeCell ref="A1917:A1920"/>
    <mergeCell ref="E1917:F1917"/>
    <mergeCell ref="G1917:H1917"/>
    <mergeCell ref="E1918:F1918"/>
    <mergeCell ref="G1918:I1918"/>
    <mergeCell ref="E1919:F1919"/>
    <mergeCell ref="G1919:I1919"/>
    <mergeCell ref="E1920:F1920"/>
    <mergeCell ref="G1920:I1920"/>
    <mergeCell ref="A1921:A1924"/>
    <mergeCell ref="E1921:F1921"/>
    <mergeCell ref="G1921:H1921"/>
    <mergeCell ref="E1922:F1922"/>
    <mergeCell ref="G1922:I1922"/>
    <mergeCell ref="E1923:F1923"/>
    <mergeCell ref="G1923:I1923"/>
    <mergeCell ref="E1924:F1924"/>
    <mergeCell ref="G1924:I1924"/>
    <mergeCell ref="A1925:A1928"/>
    <mergeCell ref="E1925:F1925"/>
    <mergeCell ref="G1925:H1925"/>
    <mergeCell ref="E1926:F1926"/>
    <mergeCell ref="G1926:I1926"/>
    <mergeCell ref="E1927:F1927"/>
    <mergeCell ref="G1927:I1927"/>
    <mergeCell ref="E1928:F1928"/>
    <mergeCell ref="G1928:I1928"/>
    <mergeCell ref="A1929:A1932"/>
    <mergeCell ref="E1929:F1929"/>
    <mergeCell ref="G1929:H1929"/>
    <mergeCell ref="E1930:F1930"/>
    <mergeCell ref="G1930:I1930"/>
    <mergeCell ref="E1931:F1931"/>
    <mergeCell ref="G1931:I1931"/>
    <mergeCell ref="E1932:F1932"/>
    <mergeCell ref="G1932:I1932"/>
    <mergeCell ref="A1946:A1949"/>
    <mergeCell ref="E1946:F1946"/>
    <mergeCell ref="G1946:H1946"/>
    <mergeCell ref="E1947:F1947"/>
    <mergeCell ref="G1947:I1947"/>
    <mergeCell ref="E1948:F1948"/>
    <mergeCell ref="G1948:I1948"/>
    <mergeCell ref="E1949:F1949"/>
    <mergeCell ref="G1949:I1949"/>
    <mergeCell ref="A1933:A1941"/>
    <mergeCell ref="E1933:F1933"/>
    <mergeCell ref="G1933:I1933"/>
    <mergeCell ref="G1934:I1934"/>
    <mergeCell ref="E1935:F1935"/>
    <mergeCell ref="G1935:I1939"/>
    <mergeCell ref="G1940:I1940"/>
    <mergeCell ref="A1942:A1945"/>
    <mergeCell ref="E1942:F1942"/>
    <mergeCell ref="G1942:H1942"/>
    <mergeCell ref="E1943:F1943"/>
    <mergeCell ref="G1943:I1943"/>
    <mergeCell ref="E1944:F1944"/>
    <mergeCell ref="G1944:I1944"/>
    <mergeCell ref="E1945:F1945"/>
    <mergeCell ref="G1945:I1945"/>
  </mergeCells>
  <phoneticPr fontId="26" type="noConversion"/>
  <dataValidations count="50">
    <dataValidation allowBlank="1" showInputMessage="1" showErrorMessage="1" promptTitle="Of Pages" prompt="Enter total number of pages in workbook." sqref="L7" xr:uid="{00000000-0002-0000-0100-000000000000}"/>
    <dataValidation allowBlank="1" showInputMessage="1" showErrorMessage="1" promptTitle="Page Number" prompt="Enter page number referentially to the other pages in this workbook." sqref="K7" xr:uid="{00000000-0002-0000-0100-000001000000}"/>
    <dataValidation type="whole" allowBlank="1" showInputMessage="1" showErrorMessage="1" promptTitle="Year" prompt="Enter the current year here.  It will populate the correct year in the rest of the form." sqref="M7" xr:uid="{00000000-0002-0000-0100-000002000000}">
      <formula1>2011</formula1>
      <formula2>2050</formula2>
    </dataValidation>
    <dataValidation allowBlank="1" showInputMessage="1" showErrorMessage="1" promptTitle="Reporting Agency Name" prompt="Delete contents of this cell and enter reporting agency name." sqref="B9:F9" xr:uid="{00000000-0002-0000-0100-000003000000}"/>
    <dataValidation allowBlank="1" showInputMessage="1" showErrorMessage="1" promptTitle="Sub-Agency Name" prompt="Delete contents and enter sub-agency name.  If there is no sub-agency, then delete this cell." sqref="B10:F10" xr:uid="{00000000-0002-0000-0100-000004000000}"/>
    <dataValidation allowBlank="1" showInputMessage="1" showErrorMessage="1" promptTitle="Agency Contact Name" prompt="Delete contents of this cell and enter agency contact's name" sqref="C11" xr:uid="{00000000-0002-0000-0100-000005000000}"/>
    <dataValidation allowBlank="1" showInputMessage="1" showErrorMessage="1" promptTitle="Agency Contact Email" prompt="Delete contents of this cell and replace with agency contact's email address." sqref="D11:F11" xr:uid="{00000000-0002-0000-0100-000006000000}"/>
    <dataValidation allowBlank="1" showInputMessage="1" showErrorMessage="1" promptTitle="Indicate Negative Report" prompt="Mark an X in this box if you are submitting a negative report for this reporting period." sqref="K9:K11" xr:uid="{00000000-0002-0000-0100-000007000000}"/>
    <dataValidation allowBlank="1" showInputMessage="1" showErrorMessage="1" promptTitle="Travel Date(s) Example" prompt="Travel Date is listed here." sqref="F17 F1073 F1077" xr:uid="{00000000-0002-0000-0100-000008000000}"/>
    <dataValidation allowBlank="1" showInputMessage="1" showErrorMessage="1" promptTitle="Event Sponsor Example" prompt="Event Sponsor is listed here." sqref="C17 C1073 C1077 C1081" xr:uid="{00000000-0002-0000-0100-000009000000}"/>
    <dataValidation allowBlank="1" showInputMessage="1" showErrorMessage="1" promptTitle="Traveler Title Example" prompt="Traveler Title is listed here." sqref="B17 B1073 B1077 B1081" xr:uid="{00000000-0002-0000-0100-00000A000000}"/>
    <dataValidation allowBlank="1" showInputMessage="1" showErrorMessage="1" promptTitle="Location Example" prompt="Location listed here." sqref="F15 F1071 F1075 F1079 F1087 F1083" xr:uid="{00000000-0002-0000-0100-00000B000000}"/>
    <dataValidation allowBlank="1" showInputMessage="1" showErrorMessage="1" promptTitle="Event Description Example" prompt="Event Description listed here._x000a_" sqref="C15 C1071 C1075 C1079" xr:uid="{00000000-0002-0000-0100-00000C000000}"/>
    <dataValidation allowBlank="1" showInputMessage="1" showErrorMessage="1" promptTitle="Traveler Name Example" prompt="Traveler Name Listed Here" sqref="B15 B1071 B1075 B1079" xr:uid="{00000000-0002-0000-0100-00000D000000}"/>
    <dataValidation type="date" allowBlank="1" showInputMessage="1" showErrorMessage="1" errorTitle="Data Entry Error" error="Please enter date using MM/DD/YYYY" promptTitle="Event Ending Date Example" prompt="Event ending date is listed here using the form MM/DD/YYYY." sqref="D17 D1073 D1077" xr:uid="{00000000-0002-0000-0100-00000E000000}">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1071 D1075 D1079 D1081 F1081" xr:uid="{00000000-0002-0000-0100-00000F000000}">
      <formula1>40179</formula1>
      <formula2>73051</formula2>
    </dataValidation>
    <dataValidation allowBlank="1" showInputMessage="1" showErrorMessage="1" promptTitle="Benefit #3 Total Amount Example" prompt="The total amount of Benefit #3 is entered here." sqref="M17 M1073 M1077 M1081 M1093 M1085 M1089 M1097" xr:uid="{00000000-0002-0000-0100-000010000000}"/>
    <dataValidation allowBlank="1" showInputMessage="1" showErrorMessage="1" promptTitle="Benefit #2 Total Amount Example" prompt="The total amount of Benefit #2 is entered here." sqref="M16 M1072 M1076 M1080 M1092 M1084 M1088 M1096" xr:uid="{00000000-0002-0000-0100-000011000000}"/>
    <dataValidation allowBlank="1" showInputMessage="1" showErrorMessage="1" promptTitle="Payment #2-- Payment in-kind" prompt="If payment type for benefit #2 was in-kind, this box would contain an x." sqref="L16 L1072 L1076 K1080:L1080 K1084:L1084 K1088:L1088 K1092:L1092 K1096:L1096" xr:uid="{00000000-0002-0000-0100-000012000000}"/>
    <dataValidation allowBlank="1" showInputMessage="1" showErrorMessage="1" promptTitle="Benefit #3-- Payment in-kind" prompt="Since the payment type for benefit #3 was in-kind, this box contains an x." sqref="L17 L1073 L1077 L1081 L1085 L1089 L1093 L1097" xr:uid="{00000000-0002-0000-0100-000013000000}"/>
    <dataValidation allowBlank="1" showInputMessage="1" showErrorMessage="1" promptTitle="Benefit #3-- Payment by Check" prompt="If payment type for benefit #3 was by check, this box would contain an x." sqref="K17 K1073 K1077 K1081 K1085 K1089 K1093 K1097" xr:uid="{00000000-0002-0000-0100-000014000000}"/>
    <dataValidation allowBlank="1" showInputMessage="1" showErrorMessage="1" promptTitle="Benefit #2-- Payment by Check" prompt="Since benefit #2 was paid by check, this box contains an x." sqref="K16 K1072 K1076" xr:uid="{00000000-0002-0000-0100-000015000000}"/>
    <dataValidation allowBlank="1" showInputMessage="1" showErrorMessage="1" promptTitle="Benefit #3 Description Example" prompt="Benefit #3 description is listed here" sqref="J17 J1073 J1077 J1081 J1085 J1089 J1093 J1097" xr:uid="{00000000-0002-0000-0100-000016000000}"/>
    <dataValidation allowBlank="1" showInputMessage="1" showErrorMessage="1" promptTitle="Benefit #2 Description Example" prompt="Benefit #2 description is listed here" sqref="J16 J1072 J1076 J1080 J1084 J1088 J1092 J1096" xr:uid="{00000000-0002-0000-0100-000017000000}"/>
    <dataValidation allowBlank="1" showInputMessage="1" showErrorMessage="1" promptTitle="Benefit #1 Total Amount Example" prompt="The total amount of Benefit #1 is entered here." sqref="M15 M1071 M1075 M1079 M1091 M1095 M1083 M1087" xr:uid="{00000000-0002-0000-0100-000018000000}"/>
    <dataValidation allowBlank="1" showInputMessage="1" showErrorMessage="1" promptTitle="Benefit #1-- Payment in-kind" prompt="Since the payment type for benefit #1 was in-kind, this box contains an x." sqref="L15 L1071 L1075 K1079:L1079 K1095:L1095 K1083:L1083 K1091:L1091 K1087:L1087" xr:uid="{00000000-0002-0000-0100-000019000000}"/>
    <dataValidation allowBlank="1" showInputMessage="1" showErrorMessage="1" promptTitle="Benefit #1--Payment by Check" prompt="If payment type for benefit #1 was by check, this box would contain an x." sqref="K15 K1071 K1075" xr:uid="{00000000-0002-0000-0100-00001A000000}"/>
    <dataValidation allowBlank="1" showInputMessage="1" showErrorMessage="1" promptTitle="Benefit#1 Description Example" prompt="Benefit Description for Entry #1 is listed here." sqref="J15 J1071 J1075 J1079 J1095 J1083 J1091 J1087" xr:uid="{00000000-0002-0000-0100-00001B000000}"/>
    <dataValidation allowBlank="1" showInputMessage="1" showErrorMessage="1" promptTitle="Benefit Source" prompt="List the benefit source here." sqref="G15:I15 G17:I17 G27 G31 G29:I29 G35 G41:I41 G39:I39 G25:I25 G23 G33:I33 G561:I561 G567:I567 G565:I565 G571:I571 G569:I569 G579:I579 G577:I577 G575:I575 G573:I573 G593:I593 G583:I583 G581:I581 G587:I587 G585:I585 G591:I591 G589:I589 G595:I595 G597:I597 G599:I599 G601:I601 G603:I603 G605:I605 G607:I607 G609:I609 G611:I611 G613:I613 G615:I615 G617:I617 G619:I619 G621:I621 G623:I623 G625:I625 G627:I627 G629:I629 G631:I631 G633:I633 G635:I635 G637:I637 G639:I639 G641:I641 G643:I643 G645:I645 G647:I647 G649:I649 G651:I651 G653:I653 G655:I655 G657:I657 G659:I659 G661:I661 G663:I663 G665:I665 G667:I667 G669:I669 G671:I671 G673:I673 G675:I675 G677:I677 G679:I679 G681:I681 G683:I683 G685:I685 G687:I687 G689:I689 G691:I691 G697:I697 G699:I699 G693:I693 G695:I695 G701:I701 G703:I703 G705:I705 G707:I707 G709:I709 G711:I711 G713:I713 G715:I715 G511:I511 G509:I509 G729:I729 G721 G727:I727 G725:I725 G731:I731 G267:I267 G223:I223 G221:I221 G227:I227 G225:I225 G231:I231 G229:I229 G273:I273 G275:I275 G235:I235 G233:I233 G239:I239 G237:I237 G243:I243 G241:I241 G247:I247 G245:I245 G251:I251 G249:I249 G255:I255 G217 G259:I259 G253:I253 G263:I263 G257:I257 G265:I265 G261:I261 G473:I473 G475:I475 G271:I271 G269:I269 G465:I465 G467:I467 G277:I277 G279:I279 G281:I281 G283:I283 G285:I285 G287:I287 G293:I293 G295:I295 G297:I297 G299:I299 G301:I301 G303:I303 G305:I305 G307:I307 G309:I309 G311:I311 G317:I317 G319:I319 G313:I313 G315:I315 G321:I321 G323:I323 G469:I469 G471:I471 G289:I289 G291:I291 G325:I325 G327:I327 G329:I329 G331:I331 G333:I333 G335:I335 G337:I337 G339:I339 G345:I345 G347:I347 G349:I349 G351:I351 G361:I361 G363:I363 G359:I359 G353:I353 G355:I355 G357:I357 G341:I341 G343:I343 G365:I365 G367:I367 G369:I369 G371:I371 G373:I373 G375:I375 G377:I377 G379:I379 G381:I381 G383:I383 G385:I385 G387:I387 G389:I389 G391:I391 G393:I393 G395:I395 G397:I397 G399:I399 G401:I401 G403:I403 G405:I405 G407:I407 G409:I409 G411:I411 G413:I413 G415:I415 G417:I417 G419:I419 G421:I421 G423:I423 G425:I425 G427:I427 G429:I429 G431:I431 G433:I433 G435:I435 G437:I437 G439:I439 G441:I441 G443:I443 G445:I445 G447:I447 G453:I453 G455:I455 G449:I449 G451:I451 G457:I457 G459:I459 G461:I461 G463:I463 G477:I477 G479:I479 G533:I533 G487:I487 G485:I485 G491:I491 G489:I489 G495:I495 G493:I493 G535:I535 G481 G503:I503 G501:I501 G507:I507 G505:I505 G515:I515 G513:I513 G519:I519 G517:I517 G523:I523 G521:I521 G527:I527 G525:I525 G531:I531 G529:I529 G499:I499 G497:I497 G539:I539 G537:I537 G547:I547 G545:I545 G551:I551 G549:I549 G555:I555 G553:I553 G559:I559 G557:I557 G541 G563:I563 G103:I103 G163:I163 G51 G57:I57 G55:I55 G171:I171 G47 G61:I61 G59:I59 G65:I65 G63:I63 G73:I73 G71:I71 G77:I77 G75:I75 G82:I82 G79:I79 G86:I86 G84:I84 G91:I91 G88:I88 G96:I96 G93:I93 G101:I101 G98:I98 G106:I106 G43 G69:I69 G67:I67 G108:I108 G111:I111 G113:I113 G116:I116 G118:I118 G121:I121 G128:I128 G130:I130 G126:I126 G123:I123 G132:I132 G134:I134 G136:I136 G138:I138 G140:I140 G142:I142 G144:I144 G146:I146 G148:I148 G150:I150 G152:I152 G154:I154 G156:I156 G158:I158 G165:I165 G167:I167 G169:I169 G160:I161 G175:I175 G173:I173 G179:I179 G177:I177 G183:I183 G181:I181 G187:I187 G185:I185 G191:I191 G189:I189 G195:I195 G193:I193 G199:I199 G197:I197 G203:I203 G201:I201 G207:I207 G205:I205 G211:I211 G209:I209 G215:I215 G213:I213 G785:I785 G787:I788 G733 G757 G737 G777 G741 G765 G745 G773 G749 G761 G753 G769 G781 G855 G827 G802 G819 G810 G790 G794 G867 G806 G798 G815 G823 G839 G871 G843 G863 G851 G831 G859 G835 G847 G875 G879 G883 G887 G891 G895 G899 G903 G907 G911 G915 G919 G958 G923 G931 G935 G941 G927 G953 G947 G963 G967 G979 G971 G975 G983 G987 G991 G995 G999 G1003 G1007 G1011 G1015 G1019 G1023 G1027 G1031 G1035 G1039 G1043 G1047 G1051 G1055 G1059 G1063 G1067 G1071:I1071 G1073:I1073 G1075:I1075 G1077:I1077 G1079:I1079 G1081:I1081 G1089:I1089 G1087:I1087 G1093:I1093 G1091:I1091 G1097:I1097 G1095:I1095 G1083 G1099 G1109:I1109 G1107:I1107 G1113:I1113 G1111:I1111 G1103 G1122:I1123 G1120:I1120 G1127:I1127 G1125:I1125 G1115 G1129 G1185:I1185 G1139:I1139 G1137:I1137 G1143:I1143 G1141:I1141 G1147:I1147 G1145:I1145 G1151:I1151 G1149:I1149 G1155:I1155 G1153:I1153 G1159:I1159 G1157:I1157 G1163:I1163 G1161:I1161 G1167:I1167 G1165:I1165 G1171:I1171 G1169:I1169 G1175:I1175 G1173:I1173 G1179:I1179 G1177:I1177 G1183:I1183 G1181:I1181 G1187:I1187 G1133 G1189:I1189 G1191:I1191 G1193:I1193 G1195:I1195 G1197:I1197 G1199:I1199 G1201:I1201 G1203:I1203 G1205:I1205 G1207:I1207 G1209:I1209 G1211:I1211 G1213:I1213 G1215:I1215 G1217:I1217 G1219:I1219 G1221:I1221 G1223:I1223 G1225:I1225 G1227:I1227 G1229:I1229 G1231:I1231 G1233:I1233 G1235:I1235 G1237:I1237 G1239:I1239 G1241:I1241 G1243:I1243 G1245:I1245 G1247:I1247 G1249:I1249 G1251:I1251 G1253:I1253 G1255:I1255 G1257:I1257 G1259:I1259 G1261:I1261 G1263:I1263 G1265:I1265 G1267:I1267 G1269:I1269 G1271:I1271 G1273:I1273 G1275:I1275 G1277:I1277 G1279:I1279 G1281:I1281 G1283:I1283 G1285:I1285 G1287:I1287 G1289:I1289 G1291:I1291 G1293:I1293 G1295:I1295 G1297:I1297 G1299:I1299 G1301:I1301 G1303:I1303 G1305:I1305 G1307:I1307 G1309:I1309 G1311:I1311 G1313:I1313 G1315:I1315 G1317:I1317 G1319:I1319 G1321:I1321 G1323:I1323 G1325:I1325 G1327:I1327 G1329:I1329 G1331:I1331 G1333:I1333 G1335:I1335 G1337:I1337 G1339:I1339 G1341:I1341 G1343:I1343 G1345:I1345 G1347:I1347 G1349:I1349 G1351:I1351 G1353:I1353 G1355:I1355 G1357:I1357 G1359:I1359 G1361:I1361 G1363:I1363 G1365:I1365 G1367:I1367 G1369:I1369 G1371:I1371 G1373:I1373 G1375:I1375 G1377:I1377 G1379:I1379 G1381:I1381 G1383:I1383 G1385:I1385 G1387:I1387 G1389:I1389 G1391:I1391 G1393:I1393 G1395:I1395 G1397:I1397 G1399:I1399 G1401:I1401 G1403:I1403 G1405:I1405 G1407:I1407 G1409:I1409 G1411:I1411 G1413:I1413 G1415:I1415 G1417:I1417 G1419:I1419 G1421:I1421 G1423:I1423 G1425:I1425 G1427:I1427 G1429:I1429 G1431:I1431 G1433:I1433 G1435:I1435 G1437:I1437 G1439:I1439 G1441:I1441 G1443:I1443 G1445:I1445 G1447:I1447 G1449:I1449 G1451:I1451 G1453:I1453 G1455:I1455 G1457:I1457 G1459:I1459 G1461:I1461 G1463:I1463 G1465:I1465 G1467:I1467 G1469:I1469 G1471:I1471 G1473:I1473 G1475:I1475 G1477:I1477 G1479:I1479 G1481:I1481 G1483:I1483 G1485:I1485 G1487:I1487 G1489:I1489 G1491:I1491 G1493:I1493 G1495:I1495 G1497:I1497 G1499:I1499 G1501:I1501 G1503:I1503 G1505:I1505 G1507:I1507 G1509:I1509 G1511:I1511 G1513:I1513 G1515:I1515 G1517:I1517 G1519:I1519 G1521:I1521 G1523:I1523 G1525:I1525 G1527:I1527 G1529:I1529 G1531:I1531 G1533:I1533 G1535:I1535 G1537:I1537 G1539:I1539 G1541:I1541 G1543:I1543 G1545:I1545 G1547:I1547 G1549:I1549 G1551:I1551 G1553:I1553 G1555:I1555 G1557:I1557 G1559:I1559 G1561:I1561 G1563:I1563 G1565:I1565 G1567:I1567 G1569:I1569 G1571:I1571 G1573:I1573 G1575:I1575 G1577:I1577 G1579:I1579 G1581:I1581 G1583:I1583 G1585:I1585 G1587:I1587 G1589:I1589 G1591:I1591 G1593:I1593 G1595:I1595 G1597:I1597 G1599:I1599 G1601:I1601 G1603:I1603 G1605:I1605 G1607:I1607 G1609:I1609 G1611:I1611 G1613:I1613 G1615:I1615 G1617:I1617 G1619:I1619 G1621:I1621 G1623:I1623 G1625:I1625 G1627:I1627 G1629:I1629 G1631:I1631 G1633:I1633 G1635:I1635 G1637:I1637 G1639:I1639 G1641:I1641 G1643:I1643 G1645:I1645 G1647:I1647 G1649:I1649 G1651:I1651 G1653:I1653 G1655:I1655 G1657:I1657 G1659:I1659 G1661:I1661 G1663:I1663 G1665:I1665 G1667:I1667 G1669:I1669 G1671:I1671 G1673:I1673 G1675:I1675 G1677:I1677 G1679:I1679 G1681:I1681 G1683:I1683 G1685:I1685 G1687:I1687 G1689:I1689 G1691:I1691 G1693:I1693 G1695:I1695 G1697:I1697 G1699:I1699 G1701:I1701 G1703:I1703 G1705:I1705 G1707:I1707 G1709:I1709 G1711:I1711 G1713:I1713 G1715:I1715 G1717:I1717 G1719:I1719 G1721:I1721 G1723:I1723 G1725:I1725 G1727:I1727 G1729:I1729 G1731:I1731 G1733:I1733 G1735:I1735 G1737:I1737 G1739:I1739 G1741:I1741 G1743:I1743 G1745:I1745 G1747:I1747 G1749:I1749 G1751:I1751 G1753:I1753 G1755:I1755 G1757:I1757 G1759:I1759 G1761:I1761 G1763:I1763 G1765:I1765 G1767:I1767 G1769:I1769 G1771:I1771 G1773:I1773 G1775:I1775 G1777:I1777 G1779:I1779 G1781:I1781 G1783:I1783 G1785:I1785 G1787:I1787 G1789:I1789 G1791:I1791 G1793:I1793 G1795:I1795 G1797:I1797 G1799:I1799 G1801:I1801 G1803:I1803 G1805:I1805 G1807:I1807 G1809:I1809 G1811:I1811 G1813:I1813 G1815:I1815 G1817:I1817 G1819:I1819 G1821:I1821 G1823:I1823 G1825:I1825 G1827:I1827 G1829:I1829 G1831:I1831 G1833:I1833 G1835:I1835 G1837:I1837 G1839:I1839 G1841:I1841 G1843:I1843 G1845:I1845 G1847:I1847 G1849:I1849 G1851:I1851 G1853:I1853 G1855:I1855 G1857:I1857 G1859:I1859 G1861:I1861 G1863:I1863 G1865:I1865 G1867:I1867 G1869:I1869 G1871:I1871 G1873:I1873 G1875:I1875 G1877:I1877 G1879:I1879 G1881:I1881 G1883:I1883 G1885:I1885 G1887:I1887 G1889:I1889 G1891:I1891 G1893:I1893 G1895:I1895 G1897 G1908:I1908 G1906:I1906 G1912:I1912 G1910:I1910 G1916:I1916 G1914:I1914 G1920:I1920 G1918:I1918 G1924:I1924 G1922:I1922 G1928:I1928 G1926:I1926 G1932:I1932 G1930:I1930 C1916 C1912 G1934 G1945:I1945 G1943:I1943 G1949:I1949 G1947:I1947 G1953:I1953 G1951:I1951 G1957:I1957 G1955:I1955 G1959:I1959 G1961:I1961 G1963:I1963 G1965:I1965" xr:uid="{00000000-0002-0000-0100-00001C000000}"/>
    <dataValidation allowBlank="1" showInputMessage="1" showErrorMessage="1" promptTitle="Benefit #3- Payment in-kind" prompt="If there is a benefit #3 and it was paid in-kind, mark this box with an  x._x000a_" sqref="L29 L41 L33 L37 L25 L559 L563 L567 L571 L579 L575 L583 L587 L591 L595 L599 L603 L607 L611 L615 L619 L623 L627 L631 L635 L639 L643 L647 L651 L655 L659 L663 L667 L671 L675 L679 L683 L687 L691 L699 L695 L703 L707 L711 L715 L511 L727 L731 L723 L219 L223 L227 L231 L275 L235 L239 L243 L247 L251 L255 L259 L263 L267 L475 L271 L467 L279 L283 L287 L295 L299 L303 L307 L311 L319 L315 L323 L471 L291 L327 L331 L335 L339 L347 L351 L363 L359 L355 L367 L371 L375 L379 L383 L387 L391 L395 L399 L403 L407 L411 L415 L419 L423 L427 L431 L435 L439 L443 L447 L455 L451 L459 L463 L343 L479 L483 L487 L491 L495 L535 L503 L507 L515 L519 L523 L527 L531 L499 L539 L543 L547 L551 L555 L45 L53 L57 L61 L65 L73 L77 L82 L86 L91 L96 L101 L106 L69 L111 L116 L121 L130 L126 L134 L138 L142 L146 L150 L154 L158 L167 L171 L163 L49 L175 L179 L183 L187 L191 L195 L199 L203 L207 L211 L215 L735 L787:L788 L739 L743 L747 L751 L755 L759 L763 L767 L771 L775 L779 L783 L829 L792 L869 L800 L804 L808 L812:L813 L817 L796 L821 L825 L873 L833 L837 L841 L845 L849 L853 L857 L861 L865 L877 L881 L885 L889 L893 L897 L901 L905 L909 L913 L917 L921 L960:L961 L925 L933 L937:L939 L943:L945 L929 L955:L956 L949:L951 L965 L969 L981 L973 L977 L985 L989 L993 L997 L1001 L1005 L1009 L1013 L1017 L1021 L1025 L1029 L1033 L1037 L1041 L1045 L1049 L1053 L1057 L1061 L1065 L1069 L1101 L1105 L1109 L1113 L1117:L1118 L1122:L1123 L1131 L1135 L1139 L1143 L1147 L1151 L1155 L1159 L1163 L1167 L1171 L1175 L1179 L1183 L1187 L1191 L1195 L1199 L1203 L1207 L1211 L1215 L1219 L1223 L1227 L1231 L1235 L1239 L1243 L1247 L1251 L1255 L1259 L1263 L1267 L1271 L1275 L1279 L1283 L1287 L1291 L1295 L1299 L1303 L1307 L1311 L1315 L1319 L1323 L1327 L1331 L1335 L1339 L1343 L1347 L1351 L1355 L1359 L1363 L1367 L1371 L1375 L1379 L1383 L1387 L1391 L1395 L1399 L1403 L1407 L1411 L1415 L1419 L1423 L1427 L1431 L1435 L1439 L1443 L1447 L1451 L1455 L1459 L1463 L1467 L1471 L1475 L1479 L1483 L1487 L1491 L1495 L1499 L1503 L1507 L1511 L1515 L1519 L1523 L1527 L1531 L1535 L1539 L1543 L1547 L1551 L1555 L1559 L1563 L1567 L1571 L1575 L1579 L1583 L1587 L1591 L1595 L1599 L1603 L1607 L1611 L1615 L1619 L1623 L1627 L1631 L1635 L1639 L1643 L1647 L1651 L1655 L1659 L1663 L1667 L1671 L1675 L1679 L1683 L1687 L1691 L1695 L1699 L1703 L1707 L1711 L1715 L1719 L1723 L1727 L1731 L1735 L1739 L1743 L1747 L1751 L1755 L1759 L1763 L1767 L1771 L1775 L1779 L1783 L1787 L1791 L1795 L1799 L1803 L1807 L1811 L1815 L1819 L1823 L1827 L1831 L1835 L1839 L1843 L1847 L1851 L1855 L1859 L1863 L1867 L1871 L1875 L1879 L1883 L1887 L1891 L1895 L1899 L1908 L1912 L1916 L1920 L1924 L1928 L1932 L1939:L1941 L1945 L1949 L1953 L1957 L1961 L1965" xr:uid="{00000000-0002-0000-0100-00001D000000}"/>
    <dataValidation allowBlank="1" showInputMessage="1" showErrorMessage="1" promptTitle="Benefit #2- Payment in-kind" prompt="If there is a benefit #2 and it was paid in-kind, mark this box with an  x._x000a_" sqref="L32 L40 L24 L36 L28 L558 L562 L566 L570 L578 L574 L582 L586 L590 L594 L598 L602 L606 L610 L614 L618 L622 L626 L630 L634 L638 L642 L646 L650 L654 L658 L662 L666 L670 L674 L678 L682 L686 L690 L698 L694 L702 L706 L710 L714 L510 L726 L730 L722 L218 L222 L226 L230 L274 L234 L238 L242 L246 L250 L254 L258 L262 L266 L474 L270 L466 L278 L282 L286 L294 L298 L302 L306 L310 L318 L314 L322 L470 L290 L326 L330 L334 L338 L346 L350 L362 L358 L354 L366 L370 L374 L378 L382 L386 L390 L394 L398 L402 L406 L410 L414 L418 L422 L426 L430 L434 L438 L442 L446 L454 L450 L458 L462 L342 L478 L482 L486 L490 L494 L534 L502 L506 L514 L518 L522 L526 L530 L498 L538 L542 L546 L550 L554 L44 L52 L56 L48 L60 L64 L72 L76 L80:L81 L85 L89:L90 L94:L95 L99:L100 L104:L105 L68 L109:L110 L114:L115 L119:L120 L129 L124:L125 L133 L137 L141 L145 L149 L153 L157 L166 L170 L162 L174 L178 L182 L186 L190 L194 L198 L202 L206 L210 L214 L734 L786 L738 L742 L746 L750 L754 L758 L762 L766 L770 L774 L778 L782 L828 L791 L868 L799 L803 L807 L811 L816 L795 L820 L824 L872 L832 L836 L840 L844 L848 L852 L856 L860 L864 L876 L880 L884 L888 L892 L896 L900 L904 L908 L912 L916 L920 L959 L924 L932 L936 L942 L928 L954 L948 L964 L968 L980 L972 L976 L984 L988 L992 L996 L1000 L1004 L1008 L1012 L1016 L1020 L1024 L1028 L1032 L1036 L1040 L1044 L1048 L1052 L1056 L1060 L1064 L1068 L1100 L1104 L1108 L1112 L1116 L1121 L1127 L1130 L1134 L1138 L1142 L1146 L1150 L1154 L1158 L1162 L1166 L1170 L1174 L1178 L1182 L1186 L1190 L1194 L1198 L1202 L1206 L1210 L1214 L1218 L1222 L1226 L1230 L1234 L1238 L1242 L1246 L1250 L1254 L1258 L1262 L1266 L1270 L1274 L1278 L1282 L1286 L1290 L1294 L1298 L1302 L1306 L1310 L1314 L1318 L1322 L1326 L1330 L1334 L1338 L1342 L1346 L1350 L1354 L1358 L1362 L1366 L1370 L1374 L1378 L1382 L1386 L1390 L1394 L1398 L1402 L1406 L1410 L1414 L1418 L1422 L1426 L1430 L1434 L1438 L1442 L1446 L1450 L1454 L1458 L1462 L1466 L1470 L1474 L1478 L1482 L1486 L1490 L1494 L1498 L1502 L1506 L1510 L1514 L1518 L1522 L1526 L1530 L1534 L1538 L1542 L1546 L1550 L1554 L1558 L1562 L1566 L1570 L1574 L1578 L1582 L1586 L1590 L1594 L1598 L1602 L1606 L1610 L1614 L1618 L1622 L1626 L1630 L1634 L1638 L1642 L1646 L1650 L1654 L1658 L1662 L1666 L1670 L1674 L1678 L1682 L1686 L1690 L1694 L1698 L1702 L1706 L1710 L1714 L1718 L1722 L1726 L1730 L1734 L1738 L1742 L1746 L1750 L1754 L1758 L1762 L1766 L1770 L1774 L1778 L1782 L1786 L1790 L1794 L1798 L1802 L1806 L1810 L1814 L1818 L1822 L1826 L1830 L1834 L1838 L1842 L1846 L1850 L1854 L1858 L1862 L1866 L1870 L1874 L1878 L1882 L1886 L1890 L1894 L1898 L1907 L1911 L1915 L1919 L1923 L1927 L1931 L1935:L1938 L1944 L1948 L1952 L1956 L1960 L1964" xr:uid="{00000000-0002-0000-0100-00001E000000}"/>
    <dataValidation allowBlank="1" showInputMessage="1" showErrorMessage="1" promptTitle="Benefit #1- Payment in-kind" prompt="If there is a benefit #1 and it was paid in-kind, mark this box with an  x._x000a_" sqref="L30:L31 L34:L35 L38:L39 L22:L23 M19 L18 L26:L27 L540:L541 L560:L561 L564:L565 L568:L569 L576:L577 L572:L573 L592:L593 L580:L581 L584:L585 L588:L589 L596:L597 L600:L601 L604:L605 L608:L609 L612:L613 L616:L617 L620:L621 L624:L625 L628:L629 L632:L633 L636:L637 L640:L641 L644:L645 L648:L649 L652:L653 L656:L657 L660:L661 L664:L665 L668:L669 L672:L673 L676:L677 L680:L681 L684:L685 L688:L689 L696:L697 L692:L693 L700:L701 L704:L705 L708:L709 L712:L713 L508:L509 L728:L729 L720:L721 L724:L725 L264:L265 L220:L221 L224:L225 L228:L229 L272:L273 L232:L233 L236:L237 L240:L241 L244:L245 L248:L249 L252:L253 L256:L257 L260:L261 L216:L217 L472:L473 L268:L269 L464:L465 L276:L277 L280:L281 L284:L285 L292:L293 L296:L297 L300:L301 L304:L305 L308:L309 L316:L317 L312:L313 L320:L321 L468:L469 L288:L289 L324:L325 L328:L329 L332:L333 L336:L337 L344:L345 L348:L349 L360:L361 L356:L357 L352:L353 L340:L341 L364:L365 L368:L369 L372:L373 L376:L377 L380:L381 L384:L385 L388:L389 L392:L393 L396:L397 L400:L401 L404:L405 L408:L409 L412:L413 L416:L417 L420:L421 L424:L425 L428:L429 L432:L433 L436:L437 L440:L441 L444:L445 L452:L453 L448:L449 L456:L457 L460:L461 L476:L477 L532:L533 L484:L485 L488:L489 L492:L493 L480:L481 L500:L501 L504:L505 L512:L513 L516:L517 L520:L521 L524:L525 L528:L529 L496:L497 L536:L537 L544:L545 L548:L549 L552:L553 L556:L557 L102:L103 L50:L51 L54:L55 L46:L47 L58:L59 L62:L63 L70:L71 L74:L75 L78:L79 L83:L84 L87:L88 L92:L93 L97:L98 L42:L43 L66:L67 L107:L108 L112:L113 L117:L118 L127:L128 L122:L123 L131:L132 L135:L136 L139:L140 L143:L144 L147:L148 L151:L152 L155:L156 L164:L165 L168:L169 L159:L161 L172:L173 L176:L177 L180:L181 L184:L185 L188:L189 L192:L193 L196:L197 L200:L201 L204:L205 L208:L209 L212:L213 L784:L785 L732:L733 L736:L737 L740:L741 L744:L745 L748:L749 L752:L753 L756:L757 L760:L761 L764:L765 L768:L769 L772:L773 L776:L777 L780:L781 L826:L827 L789:L790 L866:L867 L797:L798 L801:L802 L805:L806 L809:L810 L814:L815 L793:L794 L818:L819 L822:L823 L870:L871 L830:L831 L834:L835 L838:L839 L842:L843 L846:L847 L850:L851 L854:L855 L858:L859 L862:L863 L874:L875 L878:L879 L882:L883 L886:L887 L890:L891 L894:L895 L898:L899 L902:L903 L906:L907 L910:L911 L914:L915 L918:L919 L957:L958 L922:L923 L930:L931 L934:L935 L940:L941 L926:L927 L952:L953 L946:L947 L962:L963 L966:L967 L978:L979 L970:L971 L974:L975 L982:L983 L986:L987 L990:L991 L994:L995 L998:L999 L1002:L1003 L1006:L1007 L1010:L1011 L1014:L1015 L1018:L1019 L1022:L1023 L1026:L1027 L1030:L1031 L1034:L1035 L1038:L1039 L1042:L1043 L1046:L1047 L1050:L1051 L1054:L1055 L1058:L1059 L1062:L1063 L1066:L1067 L1082 L1086 L1090 L1094 L1098:L1099 L1106:L1107 L1110:L1111 L1102:L1103 L1119:L1120 L1124:L1125 L1114:L1115 L1128:L1129 L1184:L1185 L1136:L1137 L1140:L1141 L1144:L1145 L1148:L1149 L1152:L1153 L1156:L1157 L1160:L1161 L1164:L1165 L1168:L1169 L1172:L1173 L1176:L1177 L1180:L1181 L1132:L1133 L1188:L1189 L1192:L1193 L1196:L1197 L1200:L1201 L1204:L1205 L1208:L1209 L1212:L1213 L1216:L1217 L1220:L1221 L1224:L1225 L1228:L1229 L1232:L1233 L1236:L1237 L1240:L1241 L1244:L1245 L1248:L1249 L1252:L1253 L1256:L1257 L1260:L1261 L1264:L1265 L1268:L1269 L1272:L1273 L1276:L1277 L1280:L1281 L1284:L1285 L1288:L1289 L1292:L1293 L1296:L1297 L1300:L1301 L1304:L1305 L1308:L1309 L1312:L1313 L1316:L1317 L1320:L1321 L1324:L1325 L1328:L1329 L1332:L1333 L1336:L1337 L1340:L1341 L1344:L1345 L1348:L1349 L1352:L1353 L1356:L1357 L1360:L1361 L1364:L1365 L1368:L1369 L1372:L1373 L1376:L1377 L1380:L1381 L1384:L1385 L1388:L1389 L1392:L1393 L1396:L1397 L1400:L1401 L1404:L1405 L1408:L1409 L1412:L1413 L1416:L1417 L1420:L1421 L1424:L1425 L1428:L1429 L1432:L1433 L1436:L1437 L1440:L1441 L1444:L1445 L1448:L1449 L1452:L1453 L1456:L1457 L1460:L1461 L1464:L1465 L1468:L1469 L1472:L1473 L1476:L1477 L1480:L1481 L1484:L1485 L1488:L1489 L1492:L1493 L1496:L1497 L1500:L1501 L1504:L1505 L1508:L1509 L1512:L1513 L1516:L1517 L1520:L1521 L1524:L1525 L1528:L1529 L1532:L1533 L1536:L1537 L1540:L1541 L1544:L1545 L1548:L1549 L1552:L1553 L1556:L1557 L1560:L1561 L1564:L1565 L1568:L1569 L1572:L1573 L1576:L1577 L1580:L1581 L1584:L1585 L1588:L1589 L1592:L1593 L1596:L1597 L1600:L1601 L1604:L1605 L1608:L1609 L1612:L1613 L1616:L1617 L1620:L1621 L1624:L1625 L1628:L1629 L1632:L1633 L1636:L1637 L1640:L1641 L1644:L1645 L1648:L1649 L1652:L1653 L1656:L1657 L1660:L1661 L1664:L1665 L1668:L1669 L1672:L1673 L1676:L1677 L1680:L1681 L1684:L1685 L1688:L1689 L1692:L1693 L1696:L1697 L1700:L1701 L1704:L1705 L1708:L1709 L1712:L1713 L1716:L1717 L1720:L1721 L1724:L1725 L1728:L1729 L1732:L1733 L1736:L1737 L1740:L1741 L1744:L1745 L1748:L1749 L1752:L1753 L1756:L1757 L1760:L1761 L1764:L1765 L1768:L1769 L1772:L1773 L1776:L1777 L1780:L1781 L1784:L1785 L1788:L1789 L1792:L1793 L1796:L1797 L1800:L1801 L1804:L1805 L1808:L1809 L1812:L1813 L1816:L1817 L1820:L1821 L1824:L1825 L1828:L1829 L1832:L1833 L1836:L1837 L1840:L1841 L1844:L1845 L1848:L1849 L1852:L1853 L1856:L1857 L1860:L1861 L1864:L1865 L1868:L1869 L1872:L1873 L1876:L1877 L1880:L1881 L1884:L1885 L1888:L1889 L1892:L1893 L1896:L1897 L1900 L1905:L1906 L1909:L1910 L1913:L1914 L1917:L1918 L1921:L1922 L1925:L1926 L1929:L1930 L1933:L1934 L1942:L1943 L1946:L1947 L1950:L1951 L1954:L1955 L1958:L1959 L1962:L1963" xr:uid="{00000000-0002-0000-0100-00001F000000}"/>
    <dataValidation allowBlank="1" showInputMessage="1" showErrorMessage="1" promptTitle="Benefit #3--Payment by Check" prompt="If there is a benefit #3 and it was paid by check, mark an x in this cell._x000a_" sqref="K21 K29 K37 K41 K25 K33 K559 K563 K567 K571 K579 K575 K583 K587 K591 K595 K599 K603 K607 K611 K615 K619 K623 K627 K631 K635 K639 K643 K647 K651 K655 K659 K663 K667 K671 K675 K679 K683 K687 K691 K699 K695 K703 K707 K711 K715 K511 K727 K731 K723 K219 K223 K227 K231 K275 K235 K239 K243 K247 K251 K255 K259 K263 K267 K475 K271 K467 K279 K283 K287 K295 K299 K303 K307 K311 K319 K315 K323 K471 K291 K327 K331 K335 K339 K347 K351 K363 K359 K355 K367 K371 K375 K379 K383 K387 K391 K395 K399 K403 K407 K411 K415 K419 K423 K427 K431 K435 K439 K443 K447 K455 K451 K459 K463 K343 K479 K483 K487 K491 K495 K535 K503 K507 K515 K519 K523 K527 K531 K499 K539 K543 K547 K551 K555 K45 K53 K57 K61 K65 K73 K77 K82 K86 K91 K96 K101 K106 K69 K111 K116 K121 K130 K126 K134 K138 K142 K146 K150 K154 K158 K167 K171 K163 K49 K175 K179 K183 K187 K191 K195 K199 K203 K207 K211 K215 K735 K787:K788 K739 K743 K747 K751 K755 K759 K763 K767 K771 K775 K779 K783 K829 K792 K869 K800 K804 K808 K812:K813 K817 K796 K821 K825 K873 K833 K837 K841 K845 K849 K853 K857 K861 K865 K877 K881 K885 K889 K893 K897 K901 K905 K909 K913 K917 K921 K960:K961 K925 K933 K937:K939 K943:K945 K929 K955:K956 K949:K951 K965 K969 K981 K973 K977 K985 K989 K993 K997 K1001 K1005 K1009 K1013 K1017 K1021 K1025 K1029 K1033 K1037 K1041 K1045 K1049 K1053 K1057 K1061 K1065 K1069 K1101 K1105 K1109 K1113 K1117:K1118 K1122:K1123 K1131 K1135 K1139 K1143 K1147 K1151 K1155 K1159 K1163 K1167 K1171 K1175 K1179 K1183 K1187 K1191 K1195 K1199 K1203 K1207 K1211 K1215 K1219 K1223 K1227 K1231 K1235 K1239 K1243 K1247 K1251 K1255 K1259 K1263 K1267 K1271 K1275 K1279 K1283 K1287 K1291 K1295 K1299 K1303 K1307 K1311 K1315 K1319 K1323 K1327 K1331 K1335 K1339 K1343 K1347 K1351 K1355 K1359 K1363 K1367 K1371 K1375 K1379 K1383 K1387 K1391 K1395 K1399 K1403 K1407 K1411 K1415 K1419 K1423 K1427 K1431 K1435 K1439 K1443 K1447 K1451 K1455 K1459 K1463 K1467 K1471 K1475 K1479 K1483 K1487 K1491 K1495 K1499 K1503 K1507 K1511 K1515 K1519 K1523 K1527 K1531 K1535 K1539 K1543 K1547 K1551 K1555 K1559 K1563 K1567 K1571 K1575 K1579 K1583 K1587 K1591 K1595 K1599 K1603 K1607 K1611 K1615 K1619 K1623 K1627 K1631 K1635 K1639 K1643 K1647 K1651 K1655 K1659 K1663 K1667 K1671 K1675 K1679 K1683 K1687 K1691 K1695 K1699 K1703 K1707 K1711 K1715 K1719 K1723 K1727 K1731 K1735 K1739 K1743 K1747 K1751 K1755 K1759 K1763 K1767 K1771 K1775 K1779 K1783 K1787 K1791 K1795 K1799 K1803 K1807 K1811 K1815 K1819 K1823 K1827 K1831 K1835 K1839 K1843 K1847 K1851 K1855 K1859 K1863 K1867 K1871 K1875 K1879 K1883 K1887 K1891 K1895 K1899 K1908 K1912 K1916 K1920 K1924 K1928 K1932 K1939:K1941 K1945 K1949 K1953 K1957 K1961 K1965" xr:uid="{00000000-0002-0000-0100-000020000000}"/>
    <dataValidation allowBlank="1" showInputMessage="1" showErrorMessage="1" promptTitle="Benefit #2--Payment by Check" prompt="If there is a benefit #2 and it was paid by check, mark an x in this cell._x000a_" sqref="K20 K24 K36 K40 K28 K32 K558 K562 K566 K570 K578 K574 K582 K586 K590 K594 K598 K602 K606 K610 K614 K618 K622 K626 K630 K634 K638 K642 K646 K650 K654 K658 K662 K666 K670 K674 K678 K682 K686 K690 K698 K694 K702 K706 K710 K714 K510 K726 K730 K722 K218 K222 K226 K230 K274 K234 K238 K242 K246 K250 K254 K258 K262 K266 K474 K270 K466 K278 K282 K286 K294 K298 K302 K306 K310 K318 K314 K322 K470 K290 K326 K330 K334 K338 K346 K350 K362 K358 K354 K366 K370 K374 K378 K382 K386 K390 K394 K398 K402 K406 K410 K414 K418 K422 K426 K430 K434 K438 K442 K446 K454 K450 K458 K462 K342 K478 K482 K486 K490 K494 K534 K502 K506 K514 K518 K522 K526 K530 K498 K538 K542 K546 K550 K554 K44 K52 K56 K48 K60 K64 K72 K76 K80:K81 K85 K89:K90 K94:K95 K99:K100 K104:K105 K68 K109:K110 K114:K115 K119:K120 K129 K124:K125 K133 K137 K141 K145 K149 K153 K157 K166 K170 K162 K174 K178 K182 K186 K190 K194 K198 K202 K206 K210 K214 K734 K786 K738 K742 K746 K750 K754 K758 K762 K766 K770 K774 K778 K782 K828 K791 K868 K799 K803 K807 K811 K816 K795 K820 K824 K872 K832 K836 K840 K844 K848 K852 K856 K860 K864 K876 K880 K884 K888 K892 K896 K900 K904 K908 K912 K916 K920 K959 K924 K932 K936 K942 K928 K954 K948 K964 K968 K980 K972 K976 K984 K988 K992 K996 K1000 K1004 K1008 K1012 K1016 K1020 K1024 K1028 K1032 K1036 K1040 K1044 K1048 K1052 K1056 K1060 K1064 K1068 K1100 K1104 K1108 K1112 K1116 K1121 K1127 K1130 K1134 K1138 K1142 K1146 K1150 K1154 K1158 K1162 K1166 K1170 K1174 K1178 K1182 K1186 K1190 K1194 K1198 K1202 K1206 K1210 K1214 K1218 K1222 K1226 K1230 K1234 K1238 K1242 K1246 K1250 K1254 K1258 K1262 K1266 K1270 K1274 K1278 K1282 K1286 K1290 K1294 K1298 K1302 K1306 K1310 K1314 K1318 K1322 K1326 K1330 K1334 K1338 K1342 K1346 K1350 K1354 K1358 K1362 K1366 K1370 K1374 K1378 K1382 K1386 K1390 K1394 K1398 K1402 K1406 K1410 K1414 K1418 K1422 K1426 K1430 K1434 K1438 K1442 K1446 K1450 K1454 K1458 K1462 K1466 K1470 K1474 K1478 K1482 K1486 K1490 K1494 K1498 K1502 K1506 K1510 K1514 K1518 K1522 K1526 K1530 K1534 K1538 K1542 K1546 K1550 K1554 K1558 K1562 K1566 K1570 K1574 K1578 K1582 K1586 K1590 K1594 K1598 K1602 K1606 K1610 K1614 K1618 K1622 K1626 K1630 K1634 K1638 K1642 K1646 K1650 K1654 K1658 K1662 K1666 K1670 K1674 K1678 K1682 K1686 K1690 K1694 K1698 K1702 K1706 K1710 K1714 K1718 K1722 K1726 K1730 K1734 K1738 K1742 K1746 K1750 K1754 K1758 K1762 K1766 K1770 K1774 K1778 K1782 K1786 K1790 K1794 K1798 K1802 K1806 K1810 K1814 K1818 K1822 K1826 K1830 K1834 K1838 K1842 K1846 K1850 K1854 K1858 K1862 K1866 K1870 K1874 K1878 K1882 K1886 K1890 K1894 K1898 K1907 K1911 K1915 K1919 K1923 K1927 K1931 K1935:K1938 K1944 K1948 K1952 K1956 K1960 K1964" xr:uid="{00000000-0002-0000-0100-000021000000}"/>
    <dataValidation allowBlank="1" showInputMessage="1" showErrorMessage="1" promptTitle="Benefit #1--Payment by Check" prompt="If there is a benefit #1 and it was paid by check, mark an x in this cell._x000a_" sqref="K26:K27 K34:K35 K38:K39 K18 L19:L21 K30:K31 K22:K23 K540:K541 K560:K561 K564:K565 K568:K569 K576:K577 K572:K573 K592:K593 K580:K581 K584:K585 K588:K589 K596:K597 K600:K601 K604:K605 K608:K609 K612:K613 K616:K617 K620:K621 K624:K625 K628:K629 K632:K633 K636:K637 K640:K641 K644:K645 K648:K649 K652:K653 K656:K657 K660:K661 K664:K665 K668:K669 K672:K673 K676:K677 K680:K681 K684:K685 K688:K689 K696:K697 K692:K693 K700:K701 K704:K705 K708:K709 K712:K713 K508:K509 K728:K729 K720:K721 K724:K725 K264:K265 K220:K221 K224:K225 K228:K229 K272:K273 K232:K233 K236:K237 K240:K241 K244:K245 K248:K249 K252:K253 K256:K257 K260:K261 K216:K217 K472:K473 K268:K269 K464:K465 K276:K277 K280:K281 K284:K285 K292:K293 K296:K297 K300:K301 K304:K305 K308:K309 K316:K317 K312:K313 K320:K321 K468:K469 K288:K289 K324:K325 K328:K329 K332:K333 K336:K337 K344:K345 K348:K349 K360:K361 K356:K357 K352:K353 K340:K341 K364:K365 K368:K369 K372:K373 K376:K377 K380:K381 K384:K385 K388:K389 K392:K393 K396:K397 K400:K401 K404:K405 K408:K409 K412:K413 K416:K417 K420:K421 K424:K425 K428:K429 K432:K433 K436:K437 K440:K441 K444:K445 K452:K453 K448:K449 K456:K457 K460:K461 K476:K477 K532:K533 K484:K485 K488:K489 K492:K493 K480:K481 K500:K501 K504:K505 K512:K513 K516:K517 K520:K521 K524:K525 K528:K529 K496:K497 K536:K537 K544:K545 K548:K549 K552:K553 K556:K557 K102:K103 K50:K51 K54:K55 K46:K47 K58:K59 K62:K63 K70:K71 K74:K75 K78:K79 K83:K84 K87:K88 K92:K93 K97:K98 K42:K43 K66:K67 K107:K108 K112:K113 K117:K118 K127:K128 K122:K123 K131:K132 K135:K136 K139:K140 K143:K144 K147:K148 K151:K152 K155:K156 K164:K165 K168:K169 K159:K161 K172:K173 K176:K177 K180:K181 K184:K185 K188:K189 K192:K193 K196:K197 K200:K201 K204:K205 K208:K209 K212:K213 K784:K785 K732:K733 K736:K737 K740:K741 K744:K745 K748:K749 K752:K753 K756:K757 K760:K761 K764:K765 K768:K769 K772:K773 K776:K777 K780:K781 K826:K827 K789:K790 K866:K867 K797:K798 K801:K802 K805:K806 K809:K810 K814:K815 K793:K794 K818:K819 K822:K823 K870:K871 K830:K831 K834:K835 K838:K839 K842:K843 K846:K847 K850:K851 K854:K855 K858:K859 K862:K863 K874:K875 K878:K879 K882:K883 K886:K887 K890:K891 K894:K895 K898:K899 K902:K903 K906:K907 K910:K911 K914:K915 K918:K919 K957:K958 K922:K923 K930:K931 K934:K935 K940:K941 K926:K927 K952:K953 K946:K947 K962:K963 K966:K967 K978:K979 K970:K971 K974:K975 K982:K983 K986:K987 K990:K991 K994:K995 K998:K999 K1002:K1003 K1006:K1007 K1010:K1011 K1014:K1015 K1018:K1019 K1022:K1023 K1026:K1027 K1030:K1031 K1034:K1035 K1038:K1039 K1042:K1043 K1046:K1047 K1050:K1051 K1054:K1055 K1058:K1059 K1062:K1063 K1066:K1067 K1082 K1086 K1090 K1094 K1098:K1099 K1106:K1107 K1110:K1111 K1102:K1103 K1119:K1120 K1124:K1125 K1114:K1115 K1128:K1129 K1184:K1185 K1136:K1137 K1140:K1141 K1144:K1145 K1148:K1149 K1152:K1153 K1156:K1157 K1160:K1161 K1164:K1165 K1168:K1169 K1172:K1173 K1176:K1177 K1180:K1181 K1132:K1133 K1188:K1189 K1192:K1193 K1196:K1197 K1200:K1201 K1204:K1205 K1208:K1209 K1212:K1213 K1216:K1217 K1220:K1221 K1224:K1225 K1228:K1229 K1232:K1233 K1236:K1237 K1240:K1241 K1244:K1245 K1248:K1249 K1252:K1253 K1256:K1257 K1260:K1261 K1264:K1265 K1268:K1269 K1272:K1273 K1276:K1277 K1280:K1281 K1284:K1285 K1288:K1289 K1292:K1293 K1296:K1297 K1300:K1301 K1304:K1305 K1308:K1309 K1312:K1313 K1316:K1317 K1320:K1321 K1324:K1325 K1328:K1329 K1332:K1333 K1336:K1337 K1340:K1341 K1344:K1345 K1348:K1349 K1352:K1353 K1356:K1357 K1360:K1361 K1364:K1365 K1368:K1369 K1372:K1373 K1376:K1377 K1380:K1381 K1384:K1385 K1388:K1389 K1392:K1393 K1396:K1397 K1400:K1401 K1404:K1405 K1408:K1409 K1412:K1413 K1416:K1417 K1420:K1421 K1424:K1425 K1428:K1429 K1432:K1433 K1436:K1437 K1440:K1441 K1444:K1445 K1448:K1449 K1452:K1453 K1456:K1457 K1460:K1461 K1464:K1465 K1468:K1469 K1472:K1473 K1476:K1477 K1480:K1481 K1484:K1485 K1488:K1489 K1492:K1493 K1496:K1497 K1500:K1501 K1504:K1505 K1508:K1509 K1512:K1513 K1516:K1517 K1520:K1521 K1524:K1525 K1528:K1529 K1532:K1533 K1536:K1537 K1540:K1541 K1544:K1545 K1548:K1549 K1552:K1553 K1556:K1557 K1560:K1561 K1564:K1565 K1568:K1569 K1572:K1573 K1576:K1577 K1580:K1581 K1584:K1585 K1588:K1589 K1592:K1593 K1596:K1597 K1600:K1601 K1604:K1605 K1608:K1609 K1612:K1613 K1616:K1617 K1620:K1621 K1624:K1625 K1628:K1629 K1632:K1633 K1636:K1637 K1640:K1641 K1644:K1645 K1648:K1649 K1652:K1653 K1656:K1657 K1660:K1661 K1664:K1665 K1668:K1669 K1672:K1673 K1676:K1677 K1680:K1681 K1684:K1685 K1688:K1689 K1692:K1693 K1696:K1697 K1700:K1701 K1704:K1705 K1708:K1709 K1712:K1713 K1716:K1717 K1720:K1721 K1724:K1725 K1728:K1729 K1732:K1733 K1736:K1737 K1740:K1741 K1744:K1745 K1748:K1749 K1752:K1753 K1756:K1757 K1760:K1761 K1764:K1765 K1768:K1769 K1772:K1773 K1776:K1777 K1780:K1781 K1784:K1785 K1788:K1789 K1792:K1793 K1796:K1797 K1800:K1801 K1804:K1805 K1808:K1809 K1812:K1813 K1816:K1817 K1820:K1821 K1824:K1825 K1828:K1829 K1832:K1833 K1836:K1837 K1840:K1841 K1844:K1845 K1848:K1849 K1852:K1853 K1856:K1857 K1860:K1861 K1864:K1865 K1868:K1869 K1872:K1873 K1876:K1877 K1880:K1881 K1884:K1885 K1888:K1889 K1892:K1893 K1896:K1897 K1900 K1905:K1906 K1909:K1910 K1913:K1914 K1917:K1918 K1921:K1922 K1925:K1926 K1929:K1930 K1933:K1934 K1942:K1943 K1946:K1947 K1950:K1951 K1954:K1955 K1958:K1959 K1962:K1963" xr:uid="{00000000-0002-0000-0100-000022000000}"/>
    <dataValidation allowBlank="1" showInputMessage="1" showErrorMessage="1" promptTitle="Benefit #3 Description" prompt="Benefit #3 description is listed here" sqref="J21 J29 J37 J41 J25 J33 J559 J563 J567 J571 J579 J575 J599 J583 J587 J591 J595 J603 J607 J611 J615 J619 J623 J627 J631 J635 J639 J643 J647 J651 J655 J659 J663 J667 J671 J675 J679 J683 J687 J691 J699 J695 J703 J707 J711 J715 J511 J727 J731 J723 J219 J223 J227 J231 J275 J235 J239 J243 J247 J251 J255 J259 J263 J267 J475 J271 J467 J279 J283 J287 J295 J299 J303 J307 J311 J319 J315 J323 J471 J291 J327 J331 J335 J339 J347 J351 J363 J359 J355 J367 J371 J375 J379 J383 J387 J391 J395 J399 J403 J407 J411 J415 J419 J423 J427 J431 J435 J439 J443 J447 J455 J451 J459 J463 J343 J479 J483 J487 J491 J495 J535 J503 J507 J515 J519 J523 J527 J531 J499 J539 J547 J543 J551 J555 J45 J53 J57 J61 J65 J73 J77 J82 J86 J91 J96 J101 J106 J69 J111 J116 J121 J130 J126 J134 J138 J142 J146 J150 J154 J158 J167 J171 J163 J49 J175 J179 J183 J187 J191 J195 J199 J203 J207 J211 J215 J735 J787:J788 J739 J743 J747 J751 J755 J759 J763 J767 J771 J775 J779 J783 J829 J792 J869 J800 J804 J808 J812:J813 J817 J796 J821 J825 J873 J833 J837 J841 J845 J849 J853 J857 J861 J865 J877 J881 J885 J889 J893 J897 J901 J905 J909 J913 J917 J921 J960:J961 J925 J933 J937:J939 J943:J945 J929 J955:J956 J949:J951 J965 J969 J981 J973 J977 J985 J989 J993 J997 J1001 J1005 J1009 J1013 J1017 J1021 J1025 J1029 J1033 J1037 J1041 J1045 J1049 J1053 J1057 J1061 J1065 J1069 J1101 J1105 J1109 J1113 J1117:J1118 J1122:J1123 J1131 J1135 J1139 J1143 J1147 J1151 J1155 J1159 J1163 J1167 J1171 J1175 J1179 J1183 J1187 J1191 J1195 J1199 J1203 J1207 J1211 J1215 J1219 J1223 J1227 J1231 J1235 J1239 J1243 J1247 J1251 J1255 J1259 J1263 J1267 J1271 J1275 J1279 J1283 J1287 J1291 J1295 J1299 J1303 J1307 J1311 J1315 J1319 J1323 J1327 J1331 J1335 J1339 J1343 J1347 J1351 J1355 J1359 J1363 J1367 J1371 J1375 J1379 J1383 J1387 J1391 J1395 J1399 J1403 J1407 J1411 J1415 J1419 J1423 J1427 J1431 J1435 J1439 J1443 J1447 J1451 J1455 J1459 J1463 J1467 J1471 J1475 J1479 J1483 J1487 J1491 J1495 J1499 J1503 J1507 J1511 J1515 J1519 J1523 J1527 J1531 J1535 J1539 J1543 J1547 J1551 J1555 J1559 J1563 J1567 J1571 J1575 J1579 J1583 J1587 J1591 J1595 J1599 J1603 J1607 J1611 J1615 J1619 J1623 J1627 J1631 J1635 J1639 J1643 J1647 J1651 J1655 J1659 J1663 J1667 J1671 J1675 J1679 J1683 J1687 J1691 J1695 J1699 J1703 J1707 J1711 J1715 J1719 J1723 J1727 J1731 J1735 J1739 J1743 J1747 J1751 J1755 J1759 J1763 J1767 J1771 J1775 J1779 J1783 J1787 J1791 J1795 J1799 J1803 J1807 J1811 J1815 J1819 J1823 J1827 J1831 J1835 J1839 J1843 J1847 J1851 J1855 J1859 J1863 J1867 J1871 J1875 J1879 J1883 J1887 J1891 J1895 J1899 J1908 J1912 J1916 J1920 J1924 J1928 J1932 J1939:J1941 J1945 J1949 J1953 J1957 J1961 J1965" xr:uid="{00000000-0002-0000-0100-000023000000}"/>
    <dataValidation allowBlank="1" showInputMessage="1" showErrorMessage="1" promptTitle="Benefit #3 Total Amount" prompt="The total amount of Benefit #3 is entered here." sqref="M21 M29 M37 M41 M25 M33 M559 M563 M567 M571 M579 M575 M583 M587 M591 M595 M599 M603 M607 M611 M615 M619 M623 M627 M631 M635 M639 M643 M647 M651 M655 M659 M663 M667 M671 M675 M679 M683 M687 M691 M699 M695 M703 M707 M711 M715 M511 M727 M731 M723 M219 M223 M227 M231 M275 M235 M239 M243 M247 M251 M255 M259 M263 M267 M475 M271 M467 M279 M283 M287 M295 M299 M303 M307 M311 M319 M315 M323 M471 M291 M327 M331 M335 M339 M347 M351 M363 M359 M355 M367 M371 M375 M379 M383 M387 M391 M395 M399 M403 M407 M411 M415 M419 M423 M427 M431 M435 M439 M443 M447 M455 M451 M459 M463 M343 M479 M483 M487 M491 M495 M535 M503 M507 M515 M519 M523 M527 M531 M499 M539 M543 M547 M551 M555 M45 M53 M57 M61 M65 M73 M77 M82 M86 M91 M96 M101 M106 M69 M111 M116 M121 M130 M126 M134 M138 M142 M146 M150 M154 M158 M167 M171 M163 M49 M175 M179 M183 M187 M191 M195 M199 M203 M207 M211 M215 M735 M787:M788 M739 M743 M747 M751 M755 M759 M763 M767 M771 M775 M779 M783 M829 M792 M869 M800 M804 M808 M812:M813 M817 M795:M796 M821 M825 M873 M833 M837 M841 M845 M849 M853 M857 M861 M865 M877 M881 M885 M889 M893 M897 M901 M905 M909 M913 M917 M921 M960:M961 M925 M933 M937:M939 M943:M945 M929 M955:M956 M949:M951 M965 M969 M981 M973 M977 M985 M989 M993 M997 M1001 M1005 M1009 M1013 M1017 M1021 M1025 M1029 M1033 M1037 M1041 M1045 M1049 M1053 M1057 M1061 M1065 M1069 M1101 M1109 M1113 M1117:M1118 M1122:M1123 M1131 M1135 M1139 M1143 M1147 M1151 M1155 M1159 M1163 M1167 M1171 M1175 M1179 M1183 M1187 M1191 M1195 M1199 M1203 M1207 M1211 M1215 M1219 M1223 M1227 M1231 M1235 M1239 M1243 M1247 M1251 M1255 M1259 M1263 M1267 M1271 M1275 M1279 M1283 M1287 M1291 M1295 M1299 M1303 M1307 M1311 M1315 M1319 M1323 M1327 M1331 M1335 M1339 M1343 M1347 M1351 M1355 M1359 M1363 M1367 M1371 M1375 M1379 M1383 M1387 M1391 M1395 M1399 M1403 M1407 M1411 M1415 M1419 M1423 M1427 M1431 M1435 M1439 M1443 M1447 M1451 M1455 M1459 M1463 M1467 M1471 M1475 M1479 M1483 M1487 M1491 M1495 M1499 M1503 M1507 M1511 M1515 M1519 M1523 M1527 M1531 M1535 M1539 M1543 M1547 M1551 M1555 M1559 M1563 M1567 M1571 M1575 M1579 M1583 M1587 M1591 M1595 M1599 M1603 M1607 M1611 M1615 M1619 M1623 M1627 M1631 M1635 M1639 M1643 M1647 M1651 M1655 M1659 M1663 M1667 M1671 M1675 M1679 M1683 M1687 M1691 M1695 M1699 M1703 M1707 M1711 M1715 M1719 M1723 M1727 M1731 M1735 M1739 M1743 M1747 M1751 M1755 M1759 M1763 M1767 M1771 M1775 M1779 M1783 M1787 M1791 M1795 M1799 M1803 M1807 M1811 M1815 M1819 M1823 M1827 M1831 M1835 M1839 M1843 M1847 M1851 M1855 M1859 M1863 M1867 M1871 M1875 M1879 M1883 M1887 M1891 M1895 M1899 M1908 M1912 M1916 M1920 M1924 M1928 M1932 M1939:M1941 M1945 M1949 M1953 M1957 M1961 M1965" xr:uid="{00000000-0002-0000-0100-000024000000}"/>
    <dataValidation allowBlank="1" showInputMessage="1" showErrorMessage="1" promptTitle="Benefit #2 Total Amount" prompt="The total amount of Benefit #2 is entered here." sqref="M20 M24 M36 M40 M28 M32 M558 M562 M566 M570 M578 M574 M582 M586 M590 M594 M598 M602 M606 M610 M614 M618 M622 M626 M630 M634 M638 M642 M646 M650 M654 M658 M662 M666 M670 M674 M678 M682 M686 M690 M698 M694 M702 M706 M710 M714 M510 M726 M730 M722 M218 M222 M226 M230 M274 M234 M238 M242 M246 M250 M254 M258 M262 M266 M474 M270 M466 M278 M282 M286 M294 M298 M302 M306 M310 M318 M314 M322 M470 M290 M326 M330 M334 M338 M346 M350 M362 M358 M354 M366 M370 M374 M378 M382 M386 M390 M394 M398 M402 M406 M410 M414 M418 M422 M426 M430 M434 M438 M442 M446 M454 M450 M458 M462 M342 M478 M482 M486 M490 M494 M534 M502 M506 M514 M518 M522 M526 M530 M498 M538 M542 M546 M550 M554 M44 M52 M56 M48 M60 M64 M72 M76 M80:M81 M85 M89:M90 M94:M95 M99:M100 M104:M105 M68 M109:M110 M114:M115 M119:M120 M129 M124:M125 M133 M137 M141 M145 M149 M153 M157 M166 M170 M162 M174 M178 M182 M186 M190 M194 M198 M202 M206 M210 M214 M734 M786 M738 M742 M746 M750 M754 M758 M762 M766 M770 M774 M778 M782 M828 M791 M868 M799 M803 M807 M811 M816 M864 M820 M824 M872 M832 M836 M840 M844 M848 M852 M856 M860 M876 M880 M884 M888 M892 M896 M900 M904 M908 M912 M916 M920 M959 M924 M932 M936 M942 M928 M954 M948 M964 M968 M980 M972 M976 M984 M988 M992 M996 M1000 M1004 M1008 M1012 M1016 M1020 M1024 M1028 M1032 M1036 M1040 M1044 M1048 M1052 M1056 M1060 M1064 M1068 M1100 M1103 M1108 M1112 M1116 M1121 M1127 M1130 M1134 M1138 M1142 M1146 M1150 M1154 M1158 M1162 M1166 M1170 M1174 M1178 M1182 M1186 M1190 M1194 M1198 M1202 M1206 M1210 M1214 M1218 M1222 M1226 M1230 M1234 M1238 M1242 M1246 M1250 M1254 M1258 M1262 M1266 M1270 M1274 M1278 M1282 M1286 M1290 M1294 M1298 M1302 M1306 M1310 M1314 M1318 M1322 M1326 M1330 M1334 M1338 M1342 M1346 M1350 M1354 M1358 M1362 M1366 M1370 M1374 M1378 M1382 M1386 M1390 M1394 M1398 M1402 M1406 M1410 M1414 M1418 M1422 M1426 M1430 M1434 M1438 M1442 M1446 M1450 M1454 M1458 M1462 M1466 M1470 M1474 M1478 M1482 M1486 M1490 M1494 M1498 M1502 M1506 M1510 M1514 M1518 M1522 M1526 M1530 M1534 M1538 M1542 M1546 M1550 M1554 M1558 M1562 M1566 M1570 M1574 M1578 M1582 M1586 M1590 M1594 M1598 M1602 M1606 M1610 M1614 M1618 M1622 M1626 M1630 M1634 M1638 M1642 M1646 M1650 M1654 M1658 M1662 M1666 M1670 M1674 M1678 M1682 M1686 M1690 M1694 M1698 M1702 M1706 M1710 M1714 M1718 M1722 M1726 M1730 M1734 M1738 M1742 M1746 M1750 M1754 M1758 M1762 M1766 M1770 M1774 M1778 M1782 M1786 M1790 M1794 M1798 M1802 M1806 M1810 M1814 M1818 M1822 M1826 M1830 M1834 M1838 M1842 M1846 M1850 M1854 M1858 M1862 M1866 M1870 M1874 M1878 M1882 M1886 M1890 M1894 M1898 M1907 M1911 M1919 M1923 M1927 M1931 M1915 M1935:M1938 M1944 M1948 M1952 M1956 M1960 M1964" xr:uid="{00000000-0002-0000-0100-000025000000}"/>
    <dataValidation allowBlank="1" showInputMessage="1" showErrorMessage="1" promptTitle="Benefit #2 Description" prompt="Benefit #2 description is listed here" sqref="J20 J24 J36 J40 J28 J32 J558 J562 J566 J570 J578 J574 J598 J582 J586 J590 J594 J602 J606 J610 J614 J618 J622 J626 J630 J634 J638 J642 J646 J650 J654 J658 J662 J666 J670 J674 J678 J682 J686 J698 J690 J694 J702 J706 J710 J714 J510 J726 J730 J722 J218 J222 J226 J230 J274 J234 J238 J242 J246 J250 J254 J258 J262 J266 J474 J270 J466 J278 J282 J286 J294 J298 J302 J306 J310 J318 J314 J322 J470 J290 J326 J330 J334 J338 J346 J350 J362 J358 J354 J366 J370 J374 J378 J382 J386 J390 J394 J398 J402 J406 J410 J414 J418 J422 J426 J430 J434 J438 J442 J446 J454 J450 J458 J462 J342 J478 J482 J486 J490 J494 J534 J502 J506 J514 J518 J522 J526 J530 J498 J538 J546 J542 J550 J554 J44 J52 J56 J48 J60 J64 J72 J76 J80:J81 J85 J89:J90 J94:J95 J99:J100 J104:J105 J68 J109:J110 J114:J115 J119:J120 J129 J124:J125 J133 J137 J141 J145 J149 J153 J157 J166 J170 J162 J174 J178 J182 J186 J190 J194 J198 J202 J206 J210 J214 J734 J786 J738 J742 J746 J750 J754 J758 J762 J766 J770 J774 J778 J782 J828 J791 J868 J799 J803 J807 J811 J816 J795 J820 J824 J872 J832 J836 J840 J844 J848 J852 J856 J860 J864 J876 J880 J884 J888 J892 J896 J900 J904 J908 J912 J916 J920 J959 J924 J932 J936 J942 J928 J954 J948 J964 J968 J980 J972 J976 J984 J988 J992 J996 J1000 J1004 J1008 J1012 J1016 J1020 J1024 J1028 J1032 J1036 J1040 J1044 J1048 J1052 J1056 J1060 J1064 J1068 J1100 J1104 J1108 J1112 J1116 J1121 J1127 J1130 J1134 J1138 J1142 J1146 J1150 J1154 J1158 J1162 J1166 J1170 J1174 J1178 J1182 J1186 J1190 J1194 J1198 J1202 J1206 J1210 J1214 J1218 J1222 J1226 J1230 J1234 J1238 J1242 J1246 J1250 J1254 J1258 J1262 J1266 J1270 J1274 J1278 J1282 J1286 J1290 J1294 J1298 J1302 J1306 J1310 J1314 J1318 J1322 J1326 J1330 J1334 J1338 J1342 J1346 J1350 J1354 J1358 J1362 J1366 J1370 J1374 J1378 J1382 J1386 J1390 J1394 J1398 J1402 J1406 J1410 J1414 J1418 J1422 J1426 J1430 J1434 J1438 J1442 J1446 J1450 J1454 J1458 J1462 J1466 J1470 J1474 J1478 J1482 J1486 J1490 J1494 J1498 J1502 J1506 J1510 J1514 J1518 J1522 J1526 J1530 J1534 J1538 J1542 J1546 J1550 J1554 J1558 J1562 J1566 J1570 J1574 J1578 J1582 J1586 J1590 J1594 J1598 J1602 J1606 J1610 J1614 J1618 J1622 J1626 J1630 J1634 J1638 J1642 J1646 J1650 J1654 J1658 J1662 J1666 J1670 J1674 J1678 J1682 J1686 J1690 J1694 J1698 J1702 J1706 J1710 J1714 J1718 J1722 J1726 J1730 J1734 J1738 J1742 J1746 J1750 J1754 J1758 J1762 J1766 J1770 J1774 J1778 J1782 J1786 J1790 J1794 J1798 J1802 J1806 J1810 J1814 J1818 J1822 J1826 J1830 J1834 J1838 J1842 J1846 J1850 J1854 J1858 J1862 J1866 J1870 J1874 J1878 J1882 J1886 J1890 J1894 J1898 J1907 J1911 J1915 J1919 J1923 J1927 J1931 J1935:J1938 J1944 J1948 J1952 J1956 J1960 J1964" xr:uid="{00000000-0002-0000-0100-000026000000}"/>
    <dataValidation allowBlank="1" showInputMessage="1" showErrorMessage="1" promptTitle="Benefit #1 Total Amount" prompt="The total amount of Benefit #1 is entered here." sqref="M22:M23 M18:M19 M34:M35 M38:M39 M26:M27 M30:M31 M540:M541 M560:M561 M564:M565 M568:M569 M576:M577 M572:M573 M592:M593 M580:M581 M584:M585 M588:M589 M596:M597 M600:M601 M604:M605 M608:M609 M612:M613 M616:M617 M620:M621 M624:M625 M628:M629 M632:M633 M636:M637 M640:M641 M644:M645 M648:M649 M652:M653 M656:M657 M660:M661 M664:M665 M668:M669 M672:M673 M676:M677 M680:M681 M684:M685 M688:M689 M696:M697 M692:M693 M700:M701 M704:M705 M708:M709 M712:M713 M508:M509 M728:M729 M720:M721 M724:M725 M264:M265 M220:M221 M224:M225 M228:M229 M272:M273 M232:M233 M236:M237 M240:M241 M244:M245 M248:M249 M252:M253 M256:M257 M260:M261 M216:M217 M472:M473 M268:M269 M464:M465 M276:M277 M280:M281 M284:M285 M292:M293 M296:M297 M300:M301 M304:M305 M308:M309 M316:M317 M312:M313 M320:M321 M468:M469 M288:M289 M324:M325 M328:M329 M332:M333 M336:M337 M344:M345 M348:M349 M360:M361 M356:M357 M352:M353 M340:M341 M364:M365 M368:M369 M372:M373 M376:M377 M380:M381 M384:M385 M388:M389 M392:M393 M396:M397 M400:M401 M404:M405 M408:M409 M412:M413 M416:M417 M420:M421 M424:M425 M428:M429 M432:M433 M436:M437 M440:M441 M444:M445 M452:M453 M448:M449 M456:M457 M460:M461 M476:M477 M532:M533 M484:M485 M488:M489 M492:M493 M480:M481 M500:M501 M504:M505 M512:M513 M516:M517 M520:M521 M524:M525 M528:M529 M496:M497 M536:M537 M544:M545 M548:M549 M552:M553 M556:M557 M102:M103 M50:M51 M54:M55 M46:M47 M58:M59 M62:M63 M70:M71 M74:M75 M78:M79 M83:M84 M87:M88 M92:M93 M97:M98 M42:M43 M66:M67 M107:M108 M112:M113 M117:M118 M127:M128 M122:M123 M131:M132 M135:M136 M139:M140 M143:M144 M147:M148 M151:M152 M155:M156 M164:M165 M168:M169 M159:M161 M172:M173 M176:M177 M180:M181 M184:M185 M188:M189 M192:M193 M196:M197 M200:M201 M204:M205 M208:M209 M212:M213 M784:M785 M732:M733 M736:M737 M740:M741 M744:M745 M748:M749 M752:M753 M756:M757 M760:M761 M764:M765 M768:M769 M772:M773 M776:M777 M780:M781 M826:M827 M789:M790 M866:M867 M797:M798 M801:M802 M805:M806 M809:M810 M814:M815 M793:M794 M818:M819 M822:M823 M870:M871 M830:M831 M834:M835 M838:M839 M842:M843 M846:M847 M850:M851 M854:M855 M858:M859 M862:M863 M874:M875 M878:M879 M882:M883 M886:M887 M890:M891 M894:M895 M898:M899 M902:M903 M906:M907 M910:M911 M957:M958 M918:M919 M914:M915 M922:M923 M930:M931 M934:M935 M940:M941 M926:M927 M952:M953 M946:M947 M962:M963 M966:M967 M978:M979 M970:M971 M974:M975 M982:M983 M986:M987 M990:M991 M994:M995 M998:M999 M1002:M1003 M1006:M1007 M1010:M1011 M1014:M1015 M1018:M1019 M1022:M1023 M1026:M1027 M1030:M1031 M1034:M1035 M1038:M1039 M1042:M1043 M1046:M1047 M1050:M1051 M1054:M1055 M1058:M1059 M1062:M1063 M1066:M1067 M1082 M1086 M1090 M1094 M1098:M1099 M1110:M1111 M1102 M1104 M1106:M1107 M1119:M1120 M1124:M1125 M1114:M1115 M1128:M1129 M1184:M1185 M1136:M1137 M1140:M1141 M1144:M1145 M1148:M1149 M1152:M1153 M1156:M1157 M1160:M1161 M1164:M1165 M1168:M1169 M1172:M1173 M1176:M1177 M1180:M1181 M1132:M1133 M1188:M1189 M1192:M1193 M1196:M1197 M1200:M1201 M1204:M1205 M1208:M1209 M1212:M1213 M1216:M1217 M1220:M1221 M1224:M1225 M1228:M1229 M1232:M1233 M1236:M1237 M1240:M1241 M1244:M1245 M1248:M1249 M1252:M1253 M1256:M1257 M1260:M1261 M1264:M1265 M1268:M1269 M1272:M1273 M1276:M1277 M1280:M1281 M1284:M1285 M1288:M1289 M1292:M1293 M1296:M1297 M1300:M1301 M1304:M1305 M1308:M1309 M1312:M1313 M1316:M1317 M1320:M1321 M1324:M1325 M1328:M1329 M1332:M1333 M1336:M1337 M1340:M1341 M1344:M1345 M1348:M1349 M1352:M1353 M1356:M1357 M1360:M1361 M1364:M1365 M1368:M1369 M1372:M1373 M1376:M1377 M1380:M1381 M1384:M1385 M1388:M1389 M1392:M1393 M1396:M1397 M1400:M1401 M1404:M1405 M1408:M1409 M1412:M1413 M1416:M1417 M1420:M1421 M1424:M1425 M1428:M1429 M1432:M1433 M1436:M1437 M1440:M1441 M1444:M1445 M1448:M1449 M1452:M1453 M1456:M1457 M1460:M1461 M1464:M1465 M1468:M1469 M1472:M1473 M1476:M1477 M1480:M1481 M1484:M1485 M1488:M1489 M1492:M1493 M1496:M1497 M1500:M1501 M1504:M1505 M1508:M1509 M1512:M1513 M1516:M1517 M1520:M1521 M1524:M1525 M1528:M1529 M1532:M1533 M1536:M1537 M1540:M1541 M1544:M1545 M1548:M1549 M1552:M1553 M1556:M1557 M1560:M1561 M1564:M1565 M1568:M1569 M1572:M1573 M1576:M1577 M1580:M1581 M1584:M1585 M1588:M1589 M1592:M1593 M1596:M1597 M1600:M1601 M1604:M1605 M1608:M1609 M1612:M1613 M1616:M1617 M1620:M1621 M1624:M1625 M1628:M1629 M1632:M1633 M1636:M1637 M1640:M1641 M1644:M1645 M1648:M1649 M1652:M1653 M1656:M1657 M1660:M1661 M1664:M1665 M1668:M1669 M1672:M1673 M1676:M1677 M1680:M1681 M1684:M1685 M1688:M1689 M1692:M1693 M1696:M1697 M1700:M1701 M1704:M1705 M1708:M1709 M1712:M1713 M1716:M1717 M1720:M1721 M1724:M1725 M1728:M1729 M1732:M1733 M1736:M1737 M1740:M1741 M1744:M1745 M1748:M1749 M1752:M1753 M1756:M1757 M1760:M1761 M1764:M1765 M1768:M1769 M1772:M1773 M1776:M1777 M1780:M1781 M1784:M1785 M1788:M1789 M1792:M1793 M1796:M1797 M1800:M1801 M1804:M1805 M1808:M1809 M1812:M1813 M1816:M1817 M1820:M1821 M1824:M1825 M1828:M1829 M1832:M1833 M1836:M1837 M1840:M1841 M1844:M1845 M1848:M1849 M1852:M1853 M1856:M1857 M1860:M1861 M1864:M1865 M1868:M1869 M1872:M1873 M1876:M1877 M1880:M1881 M1884:M1885 M1888:M1889 M1892:M1893 M1896:M1897 M1900 M1905:M1906 M1909:M1910 M1917:M1918 M1921:M1922 M1925:M1926 M1929:M1930 M1913:M1914 M1933:M1934 M1942:M1943 M1946:M1947 M1950:M1951 M1954:M1955 M1958:M1959 M1962:M1963" xr:uid="{00000000-0002-0000-0100-000027000000}"/>
    <dataValidation allowBlank="1" showInputMessage="1" showErrorMessage="1" promptTitle="Benefit#1 Description" prompt="Benefit Description for Entry #1 is listed here." sqref="J22:J23 J18:J19 J34:J35 J38:J39 J26:J27 J30:J31 J556:J557 J560:J561 J564:J565 J568:J569 J576:J577 J572:J573 J588:J589 J596:J597 J580:J581 J584:J585 J592:J593 J600:J601 J604:J605 J608:J609 J612:J613 J616:J617 J620:J621 J624:J625 J628:J629 J632:J633 J636:J637 J640:J641 J644:J645 J648:J649 J652:J653 J656:J657 J660:J661 J664:J665 J668:J669 J672:J673 J676:J677 J680:J681 J684:J685 J696:J697 J688:J689 J692:J693 J700:J701 J704:J705 J708:J709 J712:J713 J508:J509 J728:J729 J720:J721 J724:J725 J264:J265 J220:J221 J224:J225 J228:J229 J272:J273 J232:J233 J236:J237 J240:J241 J244:J245 J248:J249 J252:J253 J256:J257 J260:J261 J216:J217 J472:J473 J268:J269 J464:J465 J276:J277 J280:J281 J284:J285 J292:J293 J296:J297 J300:J301 J304:J305 J308:J309 J316:J317 J312:J313 J320:J321 J468:J469 J288:J289 J324:J325 J328:J329 J332:J333 J336:J337 J344:J345 J348:J349 J360:J361 J356:J357 J352:J353 J340:J341 J364:J365 J368:J369 J372:J373 J376:J377 J380:J381 J384:J385 J388:J389 J392:J393 J396:J397 J400:J401 J404:J405 J408:J409 J412:J413 J416:J417 J420:J421 J424:J425 J428:J429 J432:J433 J436:J437 J440:J441 J444:J445 J452:J453 J448:J449 J456:J457 J460:J461 J476:J477 J532:J533 J484:J485 J488:J489 J492:J493 J480:J481 J500:J501 J504:J505 J512:J513 J516:J517 J520:J521 J524:J525 J528:J529 J496:J497 J536:J537 J544:J545 J540:J541 J548:J549 J552:J553 J102:J103 J50:J51 J54:J55 J46:J47 J58:J59 J62:J63 J70:J71 J74:J75 J78:J79 J83:J84 J87:J88 J92:J93 J97:J98 J42:J43 J66:J67 J107:J108 J112:J113 J117:J118 J127:J128 J122:J123 J131:J132 J135:J136 J139:J140 J143:J144 J147:J148 J151:J152 J155:J156 J164:J165 J168:J169 J159:J161 J172:J173 J176:J177 J180:J181 J184:J185 J188:J189 J192:J193 J196:J197 J200:J201 J204:J205 J208:J209 J212:J213 J784:J785 J732:J733 J736:J737 J740:J741 J744:J745 J748:J749 J752:J753 J756:J757 J760:J761 J764:J765 J768:J769 J772:J773 J776:J777 J780:J781 J826:J827 J789:J790 J866:J867 J797:J798 J801:J802 J805:J806 J809:J810 J814:J815 J793:J794 J818:J819 J822:J823 J870:J871 J830:J831 J834:J835 J838:J839 J842:J843 J846:J847 J850:J851 J854:J855 J858:J859 J862:J863 J874:J875 J878:J879 J882:J883 J886:J887 J890:J891 J894:J895 J898:J899 J902:J903 J906:J907 J910:J911 J914:J915 J918:J919 J957:J958 J922:J923 J930:J931 J934:J935 J940:J941 J926:J927 J952:J953 J946:J947 J962:J963 J966:J967 J978:J979 J970:J971 J974:J975 J982:J983 J986:J987 J990:J991 J994:J995 J998:J999 J1002:J1003 J1006:J1007 J1010:J1011 J1014:J1015 J1018:J1019 J1022:J1023 J1026:J1027 J1030:J1031 J1034:J1035 J1038:J1039 J1042:J1043 J1046:J1047 J1050:J1051 J1054:J1055 J1058:J1059 J1062:J1063 J1066:J1067 J1082 J1086 J1090 J1094 J1098:J1099 J1106:J1107 J1110:J1111 J1102:J1103 J1119:J1120 J1124:J1125 J1114:J1115 J1128:J1129 J1184:J1185 J1136:J1137 J1140:J1141 J1144:J1145 J1148:J1149 J1152:J1153 J1156:J1157 J1160:J1161 J1164:J1165 J1168:J1169 J1172:J1173 J1176:J1177 J1180:J1181 J1132:J1133 J1188:J1189 J1192:J1193 J1196:J1197 J1200:J1201 J1204:J1205 J1208:J1209 J1212:J1213 J1216:J1217 J1220:J1221 J1224:J1225 J1228:J1229 J1232:J1233 J1236:J1237 J1240:J1241 J1244:J1245 J1248:J1249 J1252:J1253 J1256:J1257 J1260:J1261 J1264:J1265 J1268:J1269 J1272:J1273 J1276:J1277 J1280:J1281 J1284:J1285 J1288:J1289 J1292:J1293 J1296:J1297 J1300:J1301 J1304:J1305 J1308:J1309 J1312:J1313 J1316:J1317 J1320:J1321 J1324:J1325 J1328:J1329 J1332:J1333 J1336:J1337 J1340:J1341 J1344:J1345 J1348:J1349 J1352:J1353 J1356:J1357 J1360:J1361 J1364:J1365 J1368:J1369 J1372:J1373 J1376:J1377 J1380:J1381 J1384:J1385 J1388:J1389 J1392:J1393 J1396:J1397 J1400:J1401 J1404:J1405 J1408:J1409 J1412:J1413 J1416:J1417 J1420:J1421 J1424:J1425 J1428:J1429 J1432:J1433 J1436:J1437 J1440:J1441 J1444:J1445 J1448:J1449 J1452:J1453 J1456:J1457 J1460:J1461 J1464:J1465 J1468:J1469 J1472:J1473 J1476:J1477 J1480:J1481 J1484:J1485 J1488:J1489 J1492:J1493 J1496:J1497 J1500:J1501 J1504:J1505 J1508:J1509 J1512:J1513 J1516:J1517 J1520:J1521 J1524:J1525 J1528:J1529 J1532:J1533 J1536:J1537 J1540:J1541 J1544:J1545 J1548:J1549 J1552:J1553 J1556:J1557 J1560:J1561 J1564:J1565 J1568:J1569 J1572:J1573 J1576:J1577 J1580:J1581 J1584:J1585 J1588:J1589 J1592:J1593 J1596:J1597 J1600:J1601 J1604:J1605 J1608:J1609 J1612:J1613 J1616:J1617 J1620:J1621 J1624:J1625 J1628:J1629 J1632:J1633 J1636:J1637 J1640:J1641 J1644:J1645 J1648:J1649 J1652:J1653 J1656:J1657 J1660:J1661 J1664:J1665 J1668:J1669 J1672:J1673 J1676:J1677 J1680:J1681 J1684:J1685 J1688:J1689 J1692:J1693 J1696:J1697 J1700:J1701 J1704:J1705 J1708:J1709 J1712:J1713 J1716:J1717 J1720:J1721 J1724:J1725 J1728:J1729 J1732:J1733 J1736:J1737 J1740:J1741 J1744:J1745 J1748:J1749 J1752:J1753 J1756:J1757 J1760:J1761 J1764:J1765 J1768:J1769 J1772:J1773 J1776:J1777 J1780:J1781 J1784:J1785 J1788:J1789 J1792:J1793 J1796:J1797 J1800:J1801 J1804:J1805 J1808:J1809 J1812:J1813 J1816:J1817 J1820:J1821 J1824:J1825 J1828:J1829 J1832:J1833 J1836:J1837 J1840:J1841 J1844:J1845 J1848:J1849 J1852:J1853 J1856:J1857 J1860:J1861 J1864:J1865 J1868:J1869 J1872:J1873 J1876:J1877 J1880:J1881 J1884:J1885 J1888:J1889 J1892:J1893 J1896:J1897 J1900 J1905:J1906 J1909:J1910 J1913:J1914 J1917:J1918 J1921:J1922 J1925:J1926 J1929:J1930 J1933:J1934 J1942:J1943 J1946:J1947 J1950:J1951 J1954:J1955 J1958:J1959 J1962:J1963" xr:uid="{00000000-0002-0000-0100-000028000000}"/>
    <dataValidation allowBlank="1" showInputMessage="1" showErrorMessage="1" promptTitle="Travel Date(s)" prompt="List the dates of travel here expressed in the format MM/DD/YYYY-MM/DD/YYYY." sqref="F21 F25 F37 F41 F29 F33 F559 F563 F567 F571 F579 F575 F583 F587 F591 F595 F599 F603 F607 F611 F615 F619 F623 F627 F631 F635 F639 F643 F651 F655 F647 F659 F695 F663 F667 F671 F675 F679 F683 F687 F691 F699 F703 F707 F711 F715 F511 F731 F723 F727 F219 F223 F227 F231 F275 F235 F239 F243 F247 F251 F255 F259 F263 F267 F475 F271 F467 F279 F283 F287 F295 F299 F303 F307 F311 F319 F315 F323 F471 F291 F327 F331 F335 F339 F347 F351 F363 F359 F355 F367 F371 F375 F379 F383 F387 F391 F395 F399 F403 F407 F411 F415 F419 F423 F427 F431 F435 F439 F443 F447 F455 F451 F459 F463 F343 F479 F483 F487 F491 F495 F535 F503 F507 F515 F519 F523 F527 F531 F499 F539 F543 F547 F551 F45 F53 F57 F61 F65 F73 F77 F82 F86 F91 F96 F101 F106 F69 F111 F116 F121 F130 F126 F134 F138 F142 F146 F150 F154 F158 F167 F171 F163 F49 F175 F179 F183 F187 F191 F195 F199 F203 F207 F211 F215 F735 F787:F788 F739 F743 F747 F751 F755 F759 F763 F767 F771 F775 F779 F783 F829 F792 F869 F800 F804 F808 F812:F813 F817 F796 F821 F825 F873 F833 F837 F841 F845 F849 F853 F857 F861 F865 F877 F881 F885 F889 F893 F897 F901 F905 F909 F913 F917 F921 F960:F961 F925 F933 F937:F939 F943:F945 F929 F955:F956 F949:F951 F965 F969 F981 F973 F977 F985 F989 F993 F997 F1001 F1005 F1009 F1013 F1017 F1021 F1025 F1029 F1033 F1037 F1041 F1045 F1049 F1053 F1057 F1061 F1065 F1069 F1085 F1089 F1093 F1097 F1101 F1105 F1109 F1113 F1117:F1118 F1122:F1123 F1127 F1131 F1135 F1139 F1143 F1147 F1151 F1155 F1159 F1163 F1167 F1171 F1175 F1179 F1183 F1187 F1191 F1195 F1199 F1203 F1207 F1211 F1215 F1219 F1939:F1941 F1295 F1223 F1227 F1231 F1235 F1239 F1243 F1247 F1251 F1255 F1259 F1263 F1267 F1271 F1275 F1279 F1283 F1287 F1291 F1299 F1303 F1307 F1311 F1315 F1319 F1323 F1327 F1331 F1335 F1339 F1343 F1347 F1351 F1355 F1359 F1363 F1367 F1371 F1375 F1379 F1383 F1387 F1391 F1395 F1399 F1403 F1407 F1411 F1415 F1419 F1423 F1427 F1431 F1435 F1439 F1443 F1447 F1451 F1455 F1459 F1463 F1467 F1471 F1475 F1479 F1483 F1487 F1491 F1495 F1499 F1503 F1507 F1511 F1515 F1519 F1523 F1527 F1531 F1535 F1539 F1543 F1547 F1551 F1555 F1559 F1563 F1571 F1575 F1579 F1583 F1587 F1591 F1595 F1599 F1603 F1607 F1611 F1615 F1619 F1623 F1627 F1631 F1635 F1639 F1643 F1647 F1651 F1655 F1659 F1663 F1667 F1671 F1675 F1679 F1683 F1687 F1691 F1695 F1699 F1703 F1707 F1711 F1715 F1719 F1723 F1727 F1731 F1735 F1739 F1743 F1747 F1751 F1755 F1759 F1763 F1767 F1771 F1775 F1779 F1783 F1787 F1791 F1795 F1799 F1803 F1807 F1811 F1815 F1819 F1823 F1827 F1831 F1835 F1839 F1843 F1847 F1851 F1855 F1859 F1863 F1867 F1871 F1875 F1879 F1883 F1887 F1891 F1895 F1899 F1903 F1908 F1567" xr:uid="{00000000-0002-0000-0100-000029000000}"/>
    <dataValidation type="date" allowBlank="1" showInputMessage="1" showErrorMessage="1" errorTitle="Data Entry Error" error="Please enter date using MM/DD/YYYY" promptTitle="Event Ending Date" prompt="List Event ending date here using the format MM/DD/YYYY." sqref="D21 D25 D37 D41 D29 D33 D559 D563 D567 D571 D579 D575 D583 D587 D591 D595 D599 D603 D607 D611 D615 D619 D623 D627 D631 D635 D639 D643 D651 D655 D647 D659 D695 D663 D667 D671 D675 D679 D683 D687 D691 D699 D703 D707 D711 D715 D511 D731 D723 D727 D219 D223 D227 D475 D467 D471 D463 D459 D451 D455 D447 D443 D439 D435 D431 D427 D419 D423 D411 D415 D407 D403 D399 D395 D391 D319 D387 D323 D379 D383 D327 D331 D335 D339 D347 D351 D363 D359 D355 D367 D371 D375 D343 D479 D483 D487 D491 D495 D535 D503 D507 D515 D519 D523 D527 D531 D499 D539 D543 D547 D551 D555 D45 D53 D57 D61 D65 D73 D77 D82 D86 D91 D96 D101 D106 D69 D111 D116 D121 D130 D126 D134 D138 D142 D146 D150 D154 D158 D167 D171 D163 D49 D175 D179 D183 D187 D191 D195 D199 D203 D207 D211 D215 D735 D787:D788 D739 D743 D747 D751 D755 D759 D763 D767 D771 D775 D779 D783 D829 D792 D869 D800 D804 D796 D812:D813 D817 D865 D821 D825 D873 D833 D837 D841 D845 D849 D853 D857 D861 D877 D881 D885 D889 D893 D897 D901 D905 D909 D913 D917 D921 D956 D925 D929 D937:D939 D943:D945 D950:D951 D1085 D1089 D1093 D1097 D1101 D1105 D1109 D1113 D1117:D1118 D1122:D1123 D1127 D1131 D1135 D1139 D1143 D1147 D1151 D1155 D1159 D1163 D1167 D1171 D1175 D1179 D1183 D1187 D1191 D1195 D1199 D1203 D1207 D1211 D1215 D1219 D1223 D1227 D1231 D1235 D1239 D1243 D1247 D1251 D1255 D1259 D1263 D1267 D1271 D1275 D1279 D1283 D1287 D1291 D1295 D1299 D1303 D1307 D1311 D1315 D1319 D1323 D1327 D1331 D1335 D1339 D1343 D1347 D1351 D1355 D1359 D1363 D1367 D1371 D1375 D1379 D1383 D1387 D1391 D1395 D1399 D1403 D1407 D1411 D1415 D1419 D1423 D1427 D1431 D1435 D1439 D1443 D1447 D1451 D1455 D1459 D1463 D1467 D1471 D1475 D1479 D1483 D1487 D1491 D1495 D1499 D1503 D1507 D1511 D1515 D1519 D1523 D1527 D1531 D1535 D1539 D1543 D1547 D1551 D1555 D1559 D1563 D1567 D1571 D1575 D1579 D1583 D1587 D1591 D1595 D1599 D1603 D1607 D1611 D1615 D1619 D1623 D1627 D1631 D1635 D1639 D1643 D1647 D1651 D1655 D1659 D1663 D1667 D1671 D1675 D1679 D1683 D1687 D1691 D1695 D1699 D1703 D1707 D1711 D1715 D1719 D1723 D1727 D1731 D1735 D1739 D1743 D1747 D1751 D1755 D1759 D1763 D1767 D1771 D1775 D1779 D1783 D1787 D1791 D1795 D1799 D1803 D1807 D1811 D1815 D1819 D1823 D1827 D1831 D1835 D1839 D1843 D1847 D1851 D1855 D1859 D1863 D1867 D1871 D1875 D1879 D1883 D1887 D1891 D1895 D1899 D1908 D1939:D1941 D1920 D1924 D1928 D1945 D1949 D1953 D1957 D1961 D1965" xr:uid="{00000000-0002-0000-0100-00002A000000}">
      <formula1>40179</formula1>
      <formula2>73051</formula2>
    </dataValidation>
    <dataValidation allowBlank="1" showInputMessage="1" showErrorMessage="1" promptTitle="Event Sponsor" prompt="List the event sponsor here." sqref="C21 C25 C37 C41 C29 C33 C559 C563 C567 C571 C579 C575 C583 C587 C591 C595 C599 C603 C607 C611 C615 C619 C623 C631 C635 C639 C643 C627 C651 C655 C647 C659 C695 C663 C667 C671 C675 C679 C683 C687 C691 C699 C707 C711 C715 C703 C511 C727 C731 C723 C219 C223 C227 C231 C235 C239 C243 C247 C251 C255 C259 C263 C267 C271 C475 C275 C467 C279 C283 C287 C295 C299 C303 C307 C311 C319 C315 C323 C471 C291 C327 C331 C335 C339 C347 C351 C363 C359 C355 C367 C371 C375 C379 C383 C387 C391 C395 C399 C403 C407 C411 C415 C419 C423 C427 C431 C435 C439 C443 C447 C455 C451 C459 C463 C343 C479 C483 C487 C491 C495 C535 C503 C507 C515 C519 C523 C527 C531 C499 C539 C543 C547 C551 C555 C45 C53 C57 C61 C65 C73 C77 C82 C86 C91 C96 C101 C106 C69 C111 C116 C121 C130 C126 C134 C138 C142 C146 C150 C154 C158 C167 C171 C163 C49 C175 C179 C183 C187 C191 C195 C199 C203 C207 C211 C215 C735 C787:C788 C739 C743 C747 C751 C755 C759 C763 C767 C771 C775 C779 C783 C829 C792 C869 C800 C804 C808 C812:C813 C817 C796 C821 C825 C873 C833 C837 C841 C845 C849 C853 C857 C861 C865 C877 C881 C885 C889 C893 C897 C901 C905 C909 C913 C917 C921 C960:C961 C925 C933 C937:C939 C943:C945 C929 C955:C956 C949:C951 C965 C969 C981 C973 C977 C985 C989 C993 C997 C1001 C1005 C1009 C1013 C1017 C1021 C1025 C1029 C1033 C1037 C1041 C1045 C1049 C1053 C1057 C1061 C1065 C1069 C1085 C1089 C1093 C1097 C1101 C1105 C1109 C1113 C1117:C1118 C1122:C1123 C1127 C1131 C1135 C1139 C1143 C1147 C1151 C1155 C1159 C1163 C1167 C1171 C1175 C1179 C1183 C1187 C1191 C1195 C1199 C1203 C1207 C1211 C1215 C1219 C1223 C1227 C1231 C1235 C1239 C1243 C1247 C1251 C1255 C1259 C1263 C1267 C1271 C1275 C1279 C1283 C1287 C1291 C1295 C1299 C1303 C1307 C1311 C1315 C1319 C1323 C1327 C1331 C1335 C1339 C1343 C1347 C1351 C1355 C1359 C1363 C1367 C1371 C1375 C1379 C1383 C1387 C1391 C1395 C1399 C1403 C1407 C1411 C1415 C1419 C1423 C1427 C1431 C1435 C1439 C1443 C1447 C1451 C1455 C1459 C1463 C1467 C1471 C1475 C1479 C1483 C1487 C1491 C1495 C1499 C1503 C1507 C1511 C1515 C1519 C1523 C1527 C1531 C1535 C1539 C1543 C1547 C1551 C1555 C1559 C1563 C1567 C1571 C1575 C1579 C1583 C1587 C1591 C1595 C1599 C1603 C1607 C1611 C1615 C1619 C1623 C1627 C1631 C1635 C1639 C1643 C1647 C1651 C1655 C1659 C1663 C1667 C1671 C1675 C1679 C1683 C1687 C1691 C1695 C1699 C1703 C1707 C1711 C1715 C1719 C1723 C1727 C1731 C1735 C1739 C1743 C1747 C1751 C1755 C1759 C1763 C1767 C1771 C1775 C1779 C1783 C1787 C1791 C1795 C1799 C1803 C1807 C1811 C1815 C1819 C1823 C1827 C1831 C1835 C1839 C1843 C1847 C1851 C1855 C1859 C1863 C1867 C1871 C1875 C1879 C1883 C1887 C1891 C1895 C1899 C1908 C1932 C1920 C1924 C1928 C1939:C1941 C1945 C1949 C1953 C1957 C1961 C1965" xr:uid="{00000000-0002-0000-0100-00002B000000}"/>
    <dataValidation allowBlank="1" showInputMessage="1" showErrorMessage="1" promptTitle="Traveler Title" prompt="List traveler's title here." sqref="B21 B25 B37 B41 B559 B563 B571 B575 B579 B567 B583 B587 B591 B595 B599 B603 B607 B611 B615 B619 B623 B627 B631 B635 B639 B643 B647 B651 B655 B659 B695 B663 B667 B671 B675 B679 B683 B687 B691 B699 B707 B711 B715 B703 B511 B727 B731 B723 B219 B223 B227 B231 B235 B475 B239 B243 B247 B251 B255 B259 B263 B267 B271 B275 B467 B279 B283 B287 B295 B299 B303 B307 B311 B319 B315 B323 B471 B291 B327 B331 B335 B339 B347 B351 B363 B359 B355 B367 B371 B375 B379 B383 B387 B391 B395 B399 B403 B407 B411 B415 B419 B423 B427 B431 B435 B439 B443 B447 B455 B451 B459 B463 B343 B479 B483 B487 B491 B495 B535 B503 B507 B515 B519 B523 B527 B531 B499 B539 B543 B547 B551 B555 B45 B53 B57 B61 B65 B73 B77 B82 B86 B91 B96 B101 B106 B69 B111 B116 B121 B130 B126 B134 B138 B142 B146 B150 B154 B158 B167 B171 B163 B49 B175 B179 B183 B187 B191 B195 B199 B203 B207 B211 B215 B735 B787:B788 B739 B743 B747 B751 B755 B759 B763 B767 B771 B775 B779 B783 B829 B792 B869 B800 B804 B808 B812:B813 B817 B796 B821 B825 B873 B833 B837 B841 B845 B849 B853 B857 B861 B865 B877 B881 B885 B889 B893 B897 B901 B905 B909 B913 B917 B921 B960:B961 B925 B933 B937:B939 B943:B945 B929 B955:B956 B949:B951 B965 B969 B981 B973 B977 B985 B989 B993 B997 B1001 B1005 B1009 B1013 B1017 B1021 B1025 B1029 B1033 B1037 B1041 B1045 B1049 B1053 B1057 B1061 B1065 B1069 B1085 B1089 B1093 B1097 B1101 B1105 B1109 B1113 B1117:B1118 B1122:B1123 B1127 B1131 B1135 B1139 B1143 B1147 B1151 B1155 B1159 B1163 B1167 B1171 B1175 B1179 B1183 B1187 B1191 B1195 B1199 B1203 B1207 B1211 B1215 B1219 B1223 B1227 B1231 B1235 B1239 B1243 B1247 B1251 B1255 B1259 B1263 B1267 B1271 B1275 B1279 B1283 B1287 B1291 B1295 B1299 B1303 B1307 B1311 B1315 B1319 B1323 B1327 B1331 B1335 B1339 B1343 B1347 B1351 B1355 B1359 B1363 B1367 B1371 B1375 B1379 B1383 B1387 B1391 B1395 B1399 B1403 B1407 B1411 B1415 B1419 B1423 B1427 B1431 B1435 B1439 B1443 B1447 B1451 B1455 B1459 B1463 B1467 B1471 B1475 B1479 B1483 B1487 B1491 B1495 B1499 B1503 B1507 B1511 B1515 B1519 B1523 B1527 B1531 B1535 B1539 B1543 B1547 B1551 B1555 B1559 B1563 B1567 B1571 B1575 B1579 B1583 B1587 B1591 B1595 B1599 B1603 B1607 B1611 B1615 B1619 B1623 B1627 B1631 B1635 B1639 B1643 B1647 B1651 B1655 B1659 B1663 B1667 B1671 B1675 B1679 B1683 B1687 B1691 B1695 B1699 B1703 B1707 B1711 B1715 B1719 B1723 B1727 B1731 B1735 B1739 B1743 B1747 B1751 B1755 B1759 B1763 B1767 B1771 B1775 B1779 B1783 B1787 B1791 B1795 B1799 B1803 B1807 B1811 B1815 B1819 B1823 B1827 B1831 B1835 B1839 B1843 B1847 B1851 B1855 B1859 B1863 B1867 B1871 B1875 B1879 B1883 B1887 B1891 B1895 B1899 B1908 B1912 B1916 B1920 B1924 B1928 B1932 B1939:B1941 B1945 B1949 B1953 B1957 B1961 B1965" xr:uid="{00000000-0002-0000-0100-00002C000000}"/>
    <dataValidation allowBlank="1" showInputMessage="1" showErrorMessage="1" promptTitle="Location " prompt="List location of event here." sqref="F23 F27 F35 F39 G19 F31 F541 F561 F565 F569 F577 F573 F593 F581 F585 F589 F597 F601 F605 F609 F613 F617 F621 F625 F629 F633 F637 F641 F649 F653 F645 F657 F693 F661 F665 F669 F673 F677 F681 F685 F689 F697 F701 F705 F709 F713 F509 F725 F729 F721 F265 F221 F225 F229 F273 F233 F237 F241 F245 F249 F253 F257 F261 F217 F473 F269 F465 F277 F281 F285 F293 F297 F301 F305 F309 F317 F313 F321 F469 F289 F325 F329 F333 F337 F345 F349 F361 F357 F353 F341 F365 F369 F373 F377 F381 F385 F389 F393 F397 F401 F405 F409 F413 F417 F421 F425 F429 F433 F437 F441 F445 F453 F449 F457 F461 F477 F533 F485 F489 F493 F481 F501 F505 F513 F517 F521 F525 F529 F497 F537 F545 F549 F553 F557 F555 F103 F51 F55 F47 F59 F63 F71 F75 F79 F84 F88 F93 F98 F43 F67 F108 F113 F118 F128 F123 F132 F136 F140 F144 F148 F152 F156 F165 F169 F160:F161 F173 F177 F181 F185 F189 F193 F197 F201 F205 F209 F213 F785 F733 F737 F741 F745 F749 F753 F757 F761 F765 F769 F773 F777 F781 F827 F790 F867 F798 F802 F806 F810 F815 F794 F819 F823 F871 F831 F835 F839 F843 F847 F851 F855 F859 F863 F875 F879 F883 F887 F891 F895 F899 F903 F907 F911 F915 F919 F958 F923 F931 F935 F941 F927 F953 F947 F963 F967 F979 F971 F975 F983 F987 F991 F995 F999 F1003 F1007 F1011 F1015 F1019 F1023 F1027 F1031 F1035 F1039 F1043 F1047 F1051 F1055 F1059 F1063 F1067 F1091 F1095 F1099 F1107 F1111 F1103 F1120 F1125 F1115 F1129 F1185 F1137 F1141 F1145 F1149 F1153 F1157 F1161 F1165 F1169 F1173 F1177 F1181 F1133 F1189 F1193 F1197 F1201 F1205 F1209 F1213 F1217 F1221 F1225 F1229 F1233 F1237 F1241 F1245 F1249 F1253 F1257 F1261 F1265 F1269 F1273 F1277 F1281 F1285 F1289 F1293 F1297 F1301 F1305 F1309 F1313 F1317 F1321 F1325 F1329 F1333 F1337 F1341 F1345 F1349 F1353 F1357 F1361 F1365 F1369 F1373 F1377 F1381 F1385 F1389 F1393 F1397 F1401 F1405 F1409 F1413 F1417 F1421 F1425 F1429 F1433 F1437 F1441 F1445 F1449 F1453 F1457 F1461 F1465 F1469 F1473 F1477 F1481 F1485 F1489 F1493 F1497 F1501 F1505 F1509 F1513 F1517 F1521 F1525 F1529 F1533 F1537 F1541 F1545 F1549 F1553 F1557 F1561 F1565 F1569 F1573 F1577 F1581 F1585 F1589 F1593 F1597 F1601 F1605 F1609 F1613 F1617 F1621 F1625 F1629 F1633 F1637 F1641 F1645 F1649 F1653 F1657 F1661 F1665 F1669 F1673 F1677 F1681 F1685 F1689 F1693 F1697 F1701 F1705 F1709 F1713 F1717 F1721 F1725 F1729 F1733 F1737 F1741 F1745 F1749 F1753 F1757 F1761 F1765 F1769 F1773 F1777 F1781 F1785 F1789 F1793 F1797 F1801 F1805 F1809 F1813 F1817 F1821 F1825 F1829 F1833 F1837 F1841 F1845 F1849 F1853 F1857 F1861 F1865 F1869 F1873 F1877 F1881 F1885 F1889 F1893 F1897 F1901 F1934" xr:uid="{00000000-0002-0000-0100-00002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23 D19 D35 D39 D27 D31 D541 D561 D565 D569 D577 D573 D593 D581 D585 D589 D597 D601 D605 D609 D613 D617 D621 D625 D629 D633 D637 D641 D649 D653 D645 D657 D693 D661 D665 D669 D673 D677 D681 D685 D689 D697 D701 D705 D709 D713 D509 D725 D729 D721 D267 D221 D225 D229 D231 D235 D239 D243 D247 D251 D255 D259 D263 D217 D271 D273 D277 D279 D287 D283 D293 D299 D303 D307 D309 D317 D313 D321 D311 D315 D325 D329 D333 D337 D345 D349 D361 D357 D353 D341 D365 D369 D373 D377 D381 D385 D389 D393 D397 D401 D405 D409 D413 D417 D421 D425 D429 D433 D437 D441 D445 D453 D449 D457 D461 D469 D465 D473 D233 D237 D241 D245 D249 D253 D257 D261 D265 D269 D275 D281 D285 D295 D291 D289 D297 D301 D305 D477 D533 D485 D489 D493 D481 D501 D505 D513 D517 D521 D525 D529 D497 D537 D545 D549 D553 D557 D103 D51 D55 D47 D59 D63 D71 D75 D79 D84 D88 D93 D98 D43 D67 D108 D113 D118 D128 D123 D132 D136 D140 D144 D148 D152 D156 D165 D169 D160:D161 D173 D177 D181 D185 D189 D193 D197 D201 D205 D209 D213 D785 D733 D737 D741 D745 D749 D753 D757 D761 D765 D769 D773 D777 D781 D827 D790 D867 D798 D802 D806 D810 D815 D808 D819 D823 D871 D831 D835 D839 D843 D847 D851 D855 D859 D863 D794 D875 D879 D883 D887 D891 D895 D899 D903 D907 D911 D915 D919 D958 D923 D931 D935 D941 D933 D953 D927 D947 D949 D963 D967 D969 D973 D977 D981 D955 D960:D961 D965 D971 D975 D979 D983 D985 D987 D989 D991 D993 D995 D997 D999 D1001 D1003 D1005 D1007 D1009 D1011 D1013 D1015 D1017 D1019 D1021 D1023 D1025 D1027 D1029 D1031 D1033 D1035 D1037 D1039 D1041 D1043 D1045 D1047 D1049 D1051 D1053 D1055 D1057 D1059 D1061 D1063 D1065 D1067 D1069 D1087 D1091 D1095 D1083 D1099 D1107 D1111 D1103 D1120 D1125 D1115 D1129 D1185 D1137 D1141 D1145 D1149 D1153 D1157 D1161 D1165 D1169 D1173 D1177 D1181 D1133 D1189 D1193 D1197 D1201 D1205 D1209 D1213 D1217 D1221 D1225 D1229 D1233 D1237 D1241 D1245 D1249 D1253 D1257 D1261 D1265 D1269 D1273 D1277 D1281 D1285 D1289 D1293 D1297 D1301 D1305 D1309 D1313 D1317 D1321 D1325 D1329 D1333 D1337 D1341 D1345 D1349 D1353 D1357 D1361 D1365 D1369 D1373 D1377 D1381 D1385 D1389 D1393 D1397 D1401 D1405 D1409 D1413 D1417 D1421 D1425 D1429 D1433 D1437 D1441 D1445 D1449 D1453 D1457 D1461 D1465 D1469 D1473 D1477 D1481 D1485 D1489 D1493 D1497 D1501 D1505 D1509 D1513 D1517 D1521 D1525 D1529 D1533 D1537 D1541 D1545 D1549 D1553 D1557 D1561 D1565 D1569 D1573 D1577 D1581 D1585 D1589 D1593 D1597 D1601 D1605 D1609 D1613 D1617 D1621 D1625 D1629 D1633 D1637 D1641 D1645 D1649 D1653 D1657 D1661 D1665 D1669 D1673 D1677 D1681 D1685 D1689 D1693 D1697 D1701 D1705 D1709 D1713 D1717 D1721 D1725 D1729 D1733 D1737 D1741 D1745 D1749 D1753 D1757 D1761 D1765 D1769 D1773 D1777 D1781 D1785 D1789 D1793 D1797 D1801 D1805 D1809 D1813 D1817 D1821 D1825 D1829 D1833 D1837 D1841 D1845 D1849 D1853 D1857 D1861 D1865 D1869 D1873 D1877 D1881 D1885 D1889 D1893 D1897 D1906 D1910 D1912 D1918 D1922 D1916 D1934 D1914 D1926 D1932 D1930 D1943 D1947 D1951 D1955 D1959 D1963" xr:uid="{00000000-0002-0000-0100-00002E000000}">
      <formula1>40179</formula1>
      <formula2>73051</formula2>
    </dataValidation>
    <dataValidation allowBlank="1" showInputMessage="1" showErrorMessage="1" promptTitle="Event Description" prompt="Provide event description (e.g. title of the conference) here." sqref="C35 C39 C23 C27 B29 B33 C19 C31 C541 C561 C565 C569 C577 C573 C593 C581 C585 C589 C597 C601 C605 C609 C613 C617 C621 C625 C629 C633 C637 C641 C649 C653 C645 C657 C693 C661 C665 C669 C673 C677 C681 C685 C689 C697 C705 C709 C713 C701 C509 C729 C721 C725 C249 C221 C225 C229 C473 C233 C237 C241 C245 C257 C261 C265 C269 C217 C253 C273 C465 C277 C281 C285 C293 C297 C301 C305 C309 C317 C313 C321 C469 C289 C325 C329 C333 C337 C345 C349 C361 C357 C353 C341 C365 C369 C373 C377 C381 C385 C389 C393 C397 C401 C405 C409 C445 C413 C417 C421 C425 C429 C433 C437 C441 C453 C449 C457 C461 C477 C533 C485 C489 C493 C481 C501 C505 C513 C517 C521 C525 C529 C497 C537 C545 C549 C553 C557 C103 C51 C55 C47 C59 C63 C71 C75 C79 C84 C88 C93 C98 C43 C67 C108 C113 C118 C128 C123 C132 C136 C140 C144 C148 C152 C156 C165 C169 C160:C161 C173 C177 C181 C185 C189 C193 C197 C201 C205 C209 C213 C785 C733 C737 C741 C745 C749 C753 C757 C761 C765 C769 C773 C777 C781 C827 C790 C867 C798 C802 C806 C810 C815 C794 C819 C823 C871 C831 C835 C839 C843 C847 C851 C855 C859 C863 C875 C879 C883 C887 C891 C895 C899 C903 C907 C911 C915 C919 C958 C923 C931 C935 C941 C927 C953 C947 C963 C979 C967 C971 C975 C983 C987 C991 C995 C999 C1003 C1007 C1011 C1015 C1019 C1023 C1027 C1031 C1035 C1039 C1043 C1047 C1051 C1055 C1059 C1063 C1067 C1087 C1091 C1095 C1083 C1099 C1107 C1111 C1103 C1120 C1125 C1115 C1129 C1185 C1137 C1141 C1145 C1149 C1153 C1157 C1161 C1165 C1169 C1173 C1177 C1181 C1133 C1189 C1193 C1197 C1201 C1205 C1209 C1213 C1217 C1221 C1225 C1229 C1233 C1237 C1241 C1245 C1249 C1253 C1257 C1261 C1265 C1269 C1273 C1277 C1281 C1285 C1289 C1293 C1297 C1301 C1305 C1309 C1313 C1317 C1321 C1325 C1329 C1333 C1337 C1341 C1345 C1349 C1353 C1357 C1361 C1365 C1369 C1373 C1377 C1381 C1385 C1389 C1393 C1397 C1401 C1405 C1409 C1413 C1417 C1421 C1425 C1429 C1433 C1437 C1441 C1445 C1449 C1453 C1457 C1461 C1465 C1469 C1473 C1477 C1481 C1485 C1489 C1493 C1497 C1501 C1505 C1509 C1513 C1517 C1521 C1525 C1529 C1533 C1537 C1541 C1545 C1549 C1553 C1557 C1561 C1565 C1569 C1573 C1577 C1581 C1585 C1589 C1593 C1597 C1601 C1605 C1609 C1613 C1617 C1621 C1625 C1629 C1633 C1637 C1641 C1645 C1649 C1653 C1657 C1661 C1665 C1669 C1673 C1677 C1681 C1685 C1689 C1693 C1697 C1701 C1705 C1709 C1713 C1717 C1721 C1725 C1729 C1733 C1737 C1741 C1745 C1749 C1753 C1757 C1761 C1765 C1769 C1773 C1777 C1781 C1785 C1789 C1793 C1797 C1801 C1805 C1809 C1813 C1817 C1821 C1825 C1829 C1833 C1837 C1841 C1845 C1849 C1853 C1857 C1861 C1865 C1869 C1873 C1877 C1881 C1885 C1889 C1893 C1897 C1901 C1906 C1910 C1918 C1922 C1926 C1930 C1914 C1934 C1943 C1947 C1951 C1955 C1959 C1963" xr:uid="{00000000-0002-0000-0100-00002F000000}"/>
    <dataValidation allowBlank="1" showInputMessage="1" showErrorMessage="1" promptTitle="Traveler Name " prompt="List traveler's first and last name here." sqref="B19 B23 B27 B31 B35 B217 B481 B541 B721 B43 B47 B51 B733 B737 B741 B745 B749 B753 B757 B761 B765 B769 B773 B777 B781 B790 B867 B798 B802 B806 B810 B815 B794 B819 B823 B831 B835 B839 B843 B847 B851 B855 B859 B863 B827 B871 B875 B879 B883 B887 B891 B895 B899 B903 B907 B911 B915 B919 B958 B923 B931 B935 B941 B927 B953 B947 B963 B967 B979 B971 B975 B983 B987 B991 B995 B999 B1003 B1007 B1011 B1015 B1019 B1023 B1027 B1031 B1035 B1039 B1043 B1047 B1051 B1055 B1059 B1063 B1067 B1083 B1099 B1103 B1115 B1129 B1133 B1897 B1901 B1934" xr:uid="{AAC22F85-577D-4B99-8A94-0BF2F0766E83}"/>
    <dataValidation allowBlank="1" showInputMessage="1" showErrorMessage="1" promptTitle="Next Traveler Name " prompt="List traveler's first and last name here." sqref="B39 B573 B577 B565 B581 B585 B589 B593 B597 B601 B605 B609 B613 B617 B621 B625 B629 B637 B641 B645 B649 B653 B657 B633 B693 B661 B665 B669 B673 B677 B681 B685 B689 B697 B705 B709 B713 B701 B509 B725 B729 B221 B225 B229 B233 B237 B241 B245 B249 B253 B257 B261 B265 B269 B473 B273 B465 B277 B281 B285 B293 B297 B301 B305 B309 B317 B313 B321 B469 B289 B325 B329 B333 B337 B345 B349 B361 B357 B353 B341 B365 B369 B373 B377 B381 B385 B389 B393 B397 B401 B405 B409 B413 B417 B421 B425 B429 B433 B437 B441 B445 B453 B449 B457 B461 B477 B485 B489 B493 B533 B501 B505 B513 B517 B521 B525 B529 B497 B537 B545 B549 B553 B557 B561 B569 B160:B161 B55 B169 B59 B63 B71 B75 B79 B84 B88 B93 B98 B103 B67 B108 B113 B118 B128 B123 B132 B136 B140 B144 B148 B152 B156 B165 B173 B177 B181 B185 B189 B193 B197 B201 B205 B209 B213 B785 B1087 B1091 B1095 B1107 B1111 B1120 B1125 B1137 B1141 B1145 B1149 B1153 B1157 B1161 B1165 B1169 B1173 B1177 B1181 B1185 B1189 B1193 B1197 B1201 B1205 B1209 B1213 B1217 B1221 B1225 B1229 B1233 B1237 B1241 B1245 B1249 B1253 B1257 B1261 B1265 B1269 B1273 B1277 B1281 B1285 B1289 B1293 B1297 B1301 B1305 B1309 B1313 B1317 B1321 B1325 B1329 B1333 B1337 B1341 B1345 B1349 B1353 B1357 B1361 B1365 B1369 B1373 B1377 B1381 B1385 B1389 B1393 B1397 B1401 B1405 B1409 B1413 B1417 B1421 B1425 B1429 B1433 B1437 B1441 B1445 B1449 B1453 B1457 B1461 B1465 B1469 B1473 B1477 B1481 B1485 B1489 B1493 B1497 B1501 B1505 B1509 B1513 B1517 B1521 B1525 B1529 B1533 B1537 B1541 B1545 B1549 B1553 B1557 B1561 B1565 B1569 B1573 B1577 B1581 B1585 B1589 B1593 B1597 B1601 B1605 B1609 B1613 B1617 B1621 B1625 B1629 B1633 B1637 B1641 B1645 B1649 B1653 B1657 B1661 B1665 B1669 B1673 B1677 B1681 B1685 B1689 B1693 B1697 B1701 B1705 B1709 B1713 B1717 B1721 B1725 B1729 B1733 B1737 B1741 B1745 B1749 B1753 B1757 B1761 B1765 B1769 B1773 B1777 B1781 B1785 B1789 B1793 B1797 B1801 B1805 B1809 B1813 B1817 B1821 B1825 B1829 B1833 B1837 B1841 B1845 B1849 B1853 B1857 B1861 B1865 B1869 B1873 B1877 B1881 B1885 B1889 B1893 B1906 B1910 B1914 B1918 B1922 B1926 B1930 B1943 B1947 B1951 B1955 B1959 B1963" xr:uid="{00000000-0002-0000-0100-000031000000}"/>
  </dataValidations>
  <hyperlinks>
    <hyperlink ref="D11" r:id="rId1" xr:uid="{6723C8DA-03E8-4837-BBDB-BA9EA8004C1E}"/>
  </hyperlinks>
  <printOptions horizontalCentered="1" verticalCentered="1"/>
  <pageMargins left="0.5" right="0.5" top="0.3" bottom="0.4" header="0.3" footer="0.3"/>
  <pageSetup scale="7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42075-AC12-47BA-B4A6-3DA1B8927160}">
  <dimension ref="A1:Q280"/>
  <sheetViews>
    <sheetView topLeftCell="A11" workbookViewId="0">
      <selection activeCell="P16" sqref="P16"/>
    </sheetView>
  </sheetViews>
  <sheetFormatPr defaultColWidth="8.77734375" defaultRowHeight="14.4"/>
  <cols>
    <col min="1" max="1" width="3.77734375" customWidth="1"/>
    <col min="2" max="2" width="16.44140625" customWidth="1"/>
    <col min="3" max="3" width="16.77734375" customWidth="1"/>
    <col min="4" max="4" width="15.77734375" customWidth="1"/>
    <col min="5" max="5" width="14.5546875" hidden="1" customWidth="1"/>
    <col min="6" max="6" width="16.5546875" customWidth="1"/>
    <col min="7" max="7" width="3.21875" customWidth="1"/>
    <col min="8" max="8" width="11" customWidth="1"/>
    <col min="9" max="9" width="3.21875" customWidth="1"/>
    <col min="10" max="10" width="11.77734375" customWidth="1"/>
    <col min="11" max="11" width="8.44140625" customWidth="1"/>
    <col min="12" max="12" width="8.5546875" bestFit="1" customWidth="1"/>
    <col min="13" max="13" width="8.44140625" customWidth="1"/>
    <col min="14" max="14" width="3.77734375" customWidth="1"/>
    <col min="15" max="15" width="9.21875" customWidth="1"/>
    <col min="16" max="16" width="19.77734375" customWidth="1"/>
    <col min="17" max="17" width="11.21875" customWidth="1"/>
  </cols>
  <sheetData>
    <row r="1" spans="1:14" hidden="1"/>
    <row r="2" spans="1:14" ht="14.25" customHeight="1">
      <c r="J2" s="427" t="s">
        <v>0</v>
      </c>
      <c r="K2" s="354"/>
      <c r="L2" s="354"/>
      <c r="M2" s="354"/>
    </row>
    <row r="3" spans="1:14">
      <c r="J3" s="354"/>
      <c r="K3" s="354"/>
      <c r="L3" s="354"/>
      <c r="M3" s="354"/>
    </row>
    <row r="4" spans="1:14" ht="15" thickBot="1">
      <c r="J4" s="428"/>
      <c r="K4" s="428"/>
      <c r="L4" s="428"/>
      <c r="M4" s="428"/>
    </row>
    <row r="5" spans="1:14" ht="30" customHeight="1" thickTop="1" thickBot="1">
      <c r="A5" s="429" t="s">
        <v>43</v>
      </c>
      <c r="B5" s="430"/>
      <c r="C5" s="430"/>
      <c r="D5" s="430"/>
      <c r="E5" s="430"/>
      <c r="F5" s="430"/>
      <c r="G5" s="430"/>
      <c r="H5" s="430"/>
      <c r="I5" s="430"/>
      <c r="J5" s="430"/>
      <c r="K5" s="430"/>
      <c r="L5" s="430"/>
      <c r="M5" s="431"/>
    </row>
    <row r="6" spans="1:14">
      <c r="A6" s="432" t="s">
        <v>1</v>
      </c>
      <c r="B6" s="433" t="s">
        <v>2</v>
      </c>
      <c r="C6" s="434"/>
      <c r="D6" s="434"/>
      <c r="E6" s="434"/>
      <c r="F6" s="434"/>
      <c r="G6" s="434"/>
      <c r="H6" s="434"/>
      <c r="I6" s="434"/>
      <c r="J6" s="435"/>
      <c r="K6" s="1" t="s">
        <v>3</v>
      </c>
      <c r="L6" s="1" t="s">
        <v>4</v>
      </c>
      <c r="M6" s="32" t="s">
        <v>5</v>
      </c>
    </row>
    <row r="7" spans="1:14" ht="15" thickBot="1">
      <c r="A7" s="432"/>
      <c r="B7" s="436"/>
      <c r="C7" s="437"/>
      <c r="D7" s="437"/>
      <c r="E7" s="437"/>
      <c r="F7" s="437"/>
      <c r="G7" s="437"/>
      <c r="H7" s="437"/>
      <c r="I7" s="437"/>
      <c r="J7" s="438"/>
      <c r="K7" s="2"/>
      <c r="L7" s="3"/>
      <c r="M7" s="4">
        <v>2023</v>
      </c>
      <c r="N7" s="48"/>
    </row>
    <row r="8" spans="1:14" ht="27.75" customHeight="1" thickTop="1" thickBot="1">
      <c r="A8" s="432"/>
      <c r="B8" s="464" t="s">
        <v>6</v>
      </c>
      <c r="C8" s="465"/>
      <c r="D8" s="465"/>
      <c r="E8" s="465"/>
      <c r="F8" s="465"/>
      <c r="G8" s="465"/>
      <c r="H8" s="465"/>
      <c r="I8" s="465"/>
      <c r="J8" s="465"/>
      <c r="K8" s="465"/>
      <c r="L8" s="465"/>
      <c r="M8" s="466"/>
      <c r="N8" s="116"/>
    </row>
    <row r="9" spans="1:14" ht="17.399999999999999">
      <c r="A9" s="432"/>
      <c r="B9" s="439" t="s">
        <v>42</v>
      </c>
      <c r="C9" s="440"/>
      <c r="D9" s="440"/>
      <c r="E9" s="440"/>
      <c r="F9" s="441"/>
      <c r="G9" s="467" t="s">
        <v>28</v>
      </c>
      <c r="H9" s="447" t="s">
        <v>649</v>
      </c>
      <c r="I9" s="470"/>
      <c r="J9" s="508" t="s">
        <v>650</v>
      </c>
      <c r="K9" s="413"/>
      <c r="L9" s="417" t="s">
        <v>15</v>
      </c>
      <c r="M9" s="418"/>
    </row>
    <row r="10" spans="1:14" ht="15.6">
      <c r="A10" s="432"/>
      <c r="B10" s="442" t="s">
        <v>651</v>
      </c>
      <c r="C10" s="361"/>
      <c r="D10" s="361"/>
      <c r="E10" s="361"/>
      <c r="F10" s="443"/>
      <c r="G10" s="468"/>
      <c r="H10" s="448"/>
      <c r="I10" s="471"/>
      <c r="J10" s="450"/>
      <c r="K10" s="414"/>
      <c r="L10" s="419"/>
      <c r="M10" s="420"/>
    </row>
    <row r="11" spans="1:14" ht="15" thickBot="1">
      <c r="A11" s="432"/>
      <c r="B11" s="5" t="s">
        <v>7</v>
      </c>
      <c r="C11" s="6" t="s">
        <v>652</v>
      </c>
      <c r="D11" s="444" t="s">
        <v>653</v>
      </c>
      <c r="E11" s="445"/>
      <c r="F11" s="446"/>
      <c r="G11" s="469"/>
      <c r="H11" s="448"/>
      <c r="I11" s="472"/>
      <c r="J11" s="451"/>
      <c r="K11" s="415"/>
      <c r="L11" s="421"/>
      <c r="M11" s="422"/>
    </row>
    <row r="12" spans="1:14" ht="15" thickTop="1">
      <c r="A12" s="432"/>
      <c r="B12" s="452" t="s">
        <v>8</v>
      </c>
      <c r="C12" s="453" t="s">
        <v>9</v>
      </c>
      <c r="D12" s="454" t="s">
        <v>10</v>
      </c>
      <c r="E12" s="455" t="s">
        <v>11</v>
      </c>
      <c r="F12" s="456"/>
      <c r="G12" s="457" t="s">
        <v>12</v>
      </c>
      <c r="H12" s="458"/>
      <c r="I12" s="459"/>
      <c r="J12" s="453" t="s">
        <v>13</v>
      </c>
      <c r="K12" s="416" t="s">
        <v>14</v>
      </c>
      <c r="L12" s="423" t="s">
        <v>16</v>
      </c>
      <c r="M12" s="425" t="s">
        <v>17</v>
      </c>
    </row>
    <row r="13" spans="1:14" ht="33.75" customHeight="1" thickBot="1">
      <c r="A13" s="507"/>
      <c r="B13" s="509"/>
      <c r="C13" s="510"/>
      <c r="D13" s="511"/>
      <c r="E13" s="512"/>
      <c r="F13" s="513"/>
      <c r="G13" s="514"/>
      <c r="H13" s="515"/>
      <c r="I13" s="516"/>
      <c r="J13" s="517"/>
      <c r="K13" s="407"/>
      <c r="L13" s="518"/>
      <c r="M13" s="519"/>
    </row>
    <row r="14" spans="1:14" ht="21.6" thickTop="1" thickBot="1">
      <c r="A14" s="502" t="s">
        <v>18</v>
      </c>
      <c r="B14" s="115" t="s">
        <v>19</v>
      </c>
      <c r="C14" s="115" t="s">
        <v>20</v>
      </c>
      <c r="D14" s="115" t="s">
        <v>21</v>
      </c>
      <c r="E14" s="400" t="s">
        <v>22</v>
      </c>
      <c r="F14" s="400"/>
      <c r="G14" s="360" t="s">
        <v>12</v>
      </c>
      <c r="H14" s="320"/>
      <c r="I14" s="71"/>
      <c r="J14" s="117"/>
      <c r="K14" s="117"/>
      <c r="L14" s="117"/>
      <c r="M14" s="118"/>
    </row>
    <row r="15" spans="1:14" ht="21" thickBot="1">
      <c r="A15" s="503"/>
      <c r="B15" s="7" t="s">
        <v>23</v>
      </c>
      <c r="C15" s="7" t="s">
        <v>24</v>
      </c>
      <c r="D15" s="8">
        <v>45149</v>
      </c>
      <c r="E15" s="9"/>
      <c r="F15" s="10" t="s">
        <v>25</v>
      </c>
      <c r="G15" s="397" t="s">
        <v>26</v>
      </c>
      <c r="H15" s="398"/>
      <c r="I15" s="399"/>
      <c r="J15" s="11" t="s">
        <v>27</v>
      </c>
      <c r="K15" s="12"/>
      <c r="L15" s="13" t="s">
        <v>28</v>
      </c>
      <c r="M15" s="119">
        <v>280</v>
      </c>
    </row>
    <row r="16" spans="1:14" ht="21" thickBot="1">
      <c r="A16" s="503"/>
      <c r="B16" s="64" t="s">
        <v>29</v>
      </c>
      <c r="C16" s="64" t="s">
        <v>30</v>
      </c>
      <c r="D16" s="64" t="s">
        <v>31</v>
      </c>
      <c r="E16" s="363" t="s">
        <v>32</v>
      </c>
      <c r="F16" s="363"/>
      <c r="G16" s="330"/>
      <c r="H16" s="331"/>
      <c r="I16" s="332"/>
      <c r="J16" s="14" t="s">
        <v>33</v>
      </c>
      <c r="K16" s="13" t="s">
        <v>28</v>
      </c>
      <c r="L16" s="15"/>
      <c r="M16" s="120">
        <v>825</v>
      </c>
    </row>
    <row r="17" spans="1:16" ht="15" thickBot="1">
      <c r="A17" s="504"/>
      <c r="B17" s="121" t="s">
        <v>34</v>
      </c>
      <c r="C17" s="121" t="s">
        <v>35</v>
      </c>
      <c r="D17" s="8">
        <v>45150</v>
      </c>
      <c r="E17" s="16" t="s">
        <v>36</v>
      </c>
      <c r="F17" s="10" t="s">
        <v>91</v>
      </c>
      <c r="G17" s="357"/>
      <c r="H17" s="358"/>
      <c r="I17" s="359"/>
      <c r="J17" s="122" t="s">
        <v>37</v>
      </c>
      <c r="K17" s="123"/>
      <c r="L17" s="123" t="s">
        <v>28</v>
      </c>
      <c r="M17" s="124">
        <v>120</v>
      </c>
    </row>
    <row r="18" spans="1:16" ht="21" thickTop="1">
      <c r="A18" s="502">
        <f>1</f>
        <v>1</v>
      </c>
      <c r="B18" s="67" t="s">
        <v>19</v>
      </c>
      <c r="C18" s="67" t="s">
        <v>20</v>
      </c>
      <c r="D18" s="67" t="s">
        <v>21</v>
      </c>
      <c r="E18" s="360" t="s">
        <v>22</v>
      </c>
      <c r="F18" s="360"/>
      <c r="G18" s="380" t="s">
        <v>12</v>
      </c>
      <c r="H18" s="381"/>
      <c r="I18" s="382"/>
      <c r="J18" s="17" t="s">
        <v>38</v>
      </c>
      <c r="K18" s="18"/>
      <c r="L18" s="18"/>
      <c r="M18" s="33"/>
    </row>
    <row r="19" spans="1:16" ht="15" customHeight="1">
      <c r="A19" s="505"/>
      <c r="B19" s="20" t="s">
        <v>654</v>
      </c>
      <c r="C19" s="20" t="s">
        <v>655</v>
      </c>
      <c r="D19" s="21">
        <v>45061</v>
      </c>
      <c r="E19" s="20"/>
      <c r="F19" s="20" t="s">
        <v>656</v>
      </c>
      <c r="G19" s="325"/>
      <c r="H19" s="326"/>
      <c r="I19" s="327"/>
      <c r="J19" s="22" t="s">
        <v>27</v>
      </c>
      <c r="K19" s="22"/>
      <c r="L19" s="69" t="s">
        <v>28</v>
      </c>
      <c r="M19" s="75">
        <v>321</v>
      </c>
    </row>
    <row r="20" spans="1:16" ht="20.399999999999999">
      <c r="A20" s="505"/>
      <c r="B20" s="64" t="s">
        <v>29</v>
      </c>
      <c r="C20" s="64" t="s">
        <v>30</v>
      </c>
      <c r="D20" s="64" t="s">
        <v>31</v>
      </c>
      <c r="E20" s="328" t="s">
        <v>32</v>
      </c>
      <c r="F20" s="329"/>
      <c r="G20" s="330"/>
      <c r="H20" s="331"/>
      <c r="I20" s="332"/>
      <c r="J20" s="24"/>
      <c r="K20" s="25"/>
      <c r="L20" s="25"/>
      <c r="M20" s="111"/>
    </row>
    <row r="21" spans="1:16" ht="15" thickBot="1">
      <c r="A21" s="506"/>
      <c r="B21" s="27"/>
      <c r="C21" s="27"/>
      <c r="D21" s="70">
        <v>45064</v>
      </c>
      <c r="E21" s="29" t="s">
        <v>36</v>
      </c>
      <c r="F21" s="31" t="s">
        <v>657</v>
      </c>
      <c r="G21" s="383"/>
      <c r="H21" s="384"/>
      <c r="I21" s="385"/>
      <c r="J21" s="24" t="s">
        <v>40</v>
      </c>
      <c r="K21" s="25"/>
      <c r="L21" s="25"/>
      <c r="M21" s="34"/>
    </row>
    <row r="22" spans="1:16" ht="24" customHeight="1" thickTop="1" thickBot="1">
      <c r="A22" s="502">
        <f>A18+1</f>
        <v>2</v>
      </c>
      <c r="B22" s="67" t="s">
        <v>19</v>
      </c>
      <c r="C22" s="67" t="s">
        <v>20</v>
      </c>
      <c r="D22" s="67" t="s">
        <v>21</v>
      </c>
      <c r="E22" s="320" t="s">
        <v>22</v>
      </c>
      <c r="F22" s="321"/>
      <c r="G22" s="320" t="s">
        <v>12</v>
      </c>
      <c r="H22" s="322"/>
      <c r="I22" s="71"/>
      <c r="J22" s="17" t="s">
        <v>38</v>
      </c>
      <c r="K22" s="18"/>
      <c r="L22" s="18"/>
      <c r="M22" s="33"/>
    </row>
    <row r="23" spans="1:16" ht="15.75" customHeight="1" thickBot="1">
      <c r="A23" s="503"/>
      <c r="B23" s="20"/>
      <c r="C23" s="20"/>
      <c r="D23" s="21"/>
      <c r="E23" s="20"/>
      <c r="F23" s="20"/>
      <c r="G23" s="325"/>
      <c r="H23" s="326"/>
      <c r="I23" s="327"/>
      <c r="J23" s="22"/>
      <c r="K23" s="22"/>
      <c r="L23" s="22"/>
      <c r="M23" s="112"/>
    </row>
    <row r="24" spans="1:16" ht="21" thickBot="1">
      <c r="A24" s="503"/>
      <c r="B24" s="64" t="s">
        <v>29</v>
      </c>
      <c r="C24" s="64" t="s">
        <v>30</v>
      </c>
      <c r="D24" s="64" t="s">
        <v>31</v>
      </c>
      <c r="E24" s="328" t="s">
        <v>32</v>
      </c>
      <c r="F24" s="329"/>
      <c r="G24" s="330"/>
      <c r="H24" s="331"/>
      <c r="I24" s="332"/>
      <c r="J24" s="24"/>
      <c r="K24" s="25"/>
      <c r="L24" s="25"/>
      <c r="M24" s="113"/>
    </row>
    <row r="25" spans="1:16" ht="15" thickBot="1">
      <c r="A25" s="504"/>
      <c r="B25" s="28"/>
      <c r="C25" s="28"/>
      <c r="D25" s="70"/>
      <c r="E25" s="29" t="s">
        <v>36</v>
      </c>
      <c r="F25" s="35"/>
      <c r="G25" s="357"/>
      <c r="H25" s="358"/>
      <c r="I25" s="359"/>
      <c r="J25" s="36"/>
      <c r="K25" s="37"/>
      <c r="L25" s="37"/>
      <c r="M25" s="114"/>
    </row>
    <row r="26" spans="1:16" ht="21.6" thickTop="1" thickBot="1">
      <c r="A26" s="502">
        <f>A22+1</f>
        <v>3</v>
      </c>
      <c r="B26" s="67" t="s">
        <v>19</v>
      </c>
      <c r="C26" s="67" t="s">
        <v>20</v>
      </c>
      <c r="D26" s="67" t="s">
        <v>21</v>
      </c>
      <c r="E26" s="360" t="s">
        <v>22</v>
      </c>
      <c r="F26" s="360"/>
      <c r="G26" s="360" t="s">
        <v>12</v>
      </c>
      <c r="H26" s="320"/>
      <c r="I26" s="71"/>
      <c r="J26" s="17" t="s">
        <v>38</v>
      </c>
      <c r="K26" s="18"/>
      <c r="L26" s="18"/>
      <c r="M26" s="19"/>
    </row>
    <row r="27" spans="1:16" ht="15" thickBot="1">
      <c r="A27" s="503"/>
      <c r="B27" s="20"/>
      <c r="C27" s="20"/>
      <c r="D27" s="21"/>
      <c r="E27" s="20"/>
      <c r="F27" s="20"/>
      <c r="G27" s="325"/>
      <c r="H27" s="361"/>
      <c r="I27" s="362"/>
      <c r="J27" s="22"/>
      <c r="K27" s="22"/>
      <c r="L27" s="22"/>
      <c r="M27" s="109"/>
    </row>
    <row r="28" spans="1:16" ht="21" thickBot="1">
      <c r="A28" s="503"/>
      <c r="B28" s="64" t="s">
        <v>29</v>
      </c>
      <c r="C28" s="64" t="s">
        <v>30</v>
      </c>
      <c r="D28" s="64" t="s">
        <v>31</v>
      </c>
      <c r="E28" s="363" t="s">
        <v>32</v>
      </c>
      <c r="F28" s="363"/>
      <c r="G28" s="330"/>
      <c r="H28" s="331"/>
      <c r="I28" s="332"/>
      <c r="J28" s="24"/>
      <c r="K28" s="25"/>
      <c r="L28" s="25"/>
      <c r="M28" s="76"/>
    </row>
    <row r="29" spans="1:16" ht="15" thickBot="1">
      <c r="A29" s="504"/>
      <c r="B29" s="27"/>
      <c r="C29" s="27"/>
      <c r="D29" s="70"/>
      <c r="E29" s="29" t="s">
        <v>36</v>
      </c>
      <c r="F29" s="35"/>
      <c r="G29" s="357"/>
      <c r="H29" s="358"/>
      <c r="I29" s="359"/>
      <c r="J29" s="24"/>
      <c r="K29" s="25"/>
      <c r="L29" s="25"/>
      <c r="M29" s="76"/>
    </row>
    <row r="30" spans="1:16" ht="21.6" thickTop="1" thickBot="1">
      <c r="A30" s="502">
        <f>A26+1</f>
        <v>4</v>
      </c>
      <c r="B30" s="67" t="s">
        <v>19</v>
      </c>
      <c r="C30" s="67" t="s">
        <v>20</v>
      </c>
      <c r="D30" s="67" t="s">
        <v>21</v>
      </c>
      <c r="E30" s="360" t="s">
        <v>22</v>
      </c>
      <c r="F30" s="360"/>
      <c r="G30" s="360" t="s">
        <v>12</v>
      </c>
      <c r="H30" s="320"/>
      <c r="I30" s="71"/>
      <c r="J30" s="17"/>
      <c r="K30" s="18"/>
      <c r="L30" s="18"/>
      <c r="M30" s="19"/>
    </row>
    <row r="31" spans="1:16" ht="15" thickBot="1">
      <c r="A31" s="503"/>
      <c r="B31" s="20"/>
      <c r="C31" s="20"/>
      <c r="D31" s="21"/>
      <c r="E31" s="20"/>
      <c r="F31" s="20"/>
      <c r="G31" s="325"/>
      <c r="H31" s="361"/>
      <c r="I31" s="362"/>
      <c r="J31" s="22" t="s">
        <v>38</v>
      </c>
      <c r="K31" s="22"/>
      <c r="L31" s="22"/>
      <c r="M31" s="23"/>
    </row>
    <row r="32" spans="1:16" ht="21" thickBot="1">
      <c r="A32" s="503"/>
      <c r="B32" s="64" t="s">
        <v>29</v>
      </c>
      <c r="C32" s="64" t="s">
        <v>30</v>
      </c>
      <c r="D32" s="64" t="s">
        <v>31</v>
      </c>
      <c r="E32" s="363" t="s">
        <v>32</v>
      </c>
      <c r="F32" s="363"/>
      <c r="G32" s="330"/>
      <c r="H32" s="331"/>
      <c r="I32" s="332"/>
      <c r="J32" s="24" t="s">
        <v>39</v>
      </c>
      <c r="K32" s="25"/>
      <c r="L32" s="25"/>
      <c r="M32" s="26"/>
      <c r="P32" s="44"/>
    </row>
    <row r="33" spans="1:17" ht="15.75" customHeight="1" thickBot="1">
      <c r="A33" s="504"/>
      <c r="B33" s="27"/>
      <c r="C33" s="27"/>
      <c r="D33" s="28"/>
      <c r="E33" s="29" t="s">
        <v>36</v>
      </c>
      <c r="F33" s="31"/>
      <c r="G33" s="357"/>
      <c r="H33" s="358"/>
      <c r="I33" s="359"/>
      <c r="J33" s="24" t="s">
        <v>40</v>
      </c>
      <c r="K33" s="25"/>
      <c r="L33" s="25"/>
      <c r="M33" s="26"/>
    </row>
    <row r="34" spans="1:17" ht="24" customHeight="1" thickTop="1" thickBot="1">
      <c r="A34" s="502">
        <f>A30+1</f>
        <v>5</v>
      </c>
      <c r="B34" s="67" t="s">
        <v>19</v>
      </c>
      <c r="C34" s="67" t="s">
        <v>20</v>
      </c>
      <c r="D34" s="67" t="s">
        <v>21</v>
      </c>
      <c r="E34" s="360" t="s">
        <v>22</v>
      </c>
      <c r="F34" s="360"/>
      <c r="G34" s="360" t="s">
        <v>12</v>
      </c>
      <c r="H34" s="320"/>
      <c r="I34" s="71"/>
      <c r="J34" s="17" t="s">
        <v>38</v>
      </c>
      <c r="K34" s="18"/>
      <c r="L34" s="18"/>
      <c r="M34" s="19"/>
      <c r="P34" s="45"/>
      <c r="Q34" s="46"/>
    </row>
    <row r="35" spans="1:17" ht="15.75" customHeight="1" thickBot="1">
      <c r="A35" s="503"/>
      <c r="B35" s="20"/>
      <c r="C35" s="20"/>
      <c r="D35" s="21"/>
      <c r="E35" s="20"/>
      <c r="F35" s="20"/>
      <c r="G35" s="325"/>
      <c r="H35" s="361"/>
      <c r="I35" s="362"/>
      <c r="J35" s="22" t="s">
        <v>38</v>
      </c>
      <c r="K35" s="22"/>
      <c r="L35" s="22"/>
      <c r="M35" s="23"/>
      <c r="P35" s="45"/>
      <c r="Q35" s="46"/>
    </row>
    <row r="36" spans="1:17" ht="23.25" customHeight="1" thickBot="1">
      <c r="A36" s="503"/>
      <c r="B36" s="64" t="s">
        <v>29</v>
      </c>
      <c r="C36" s="64" t="s">
        <v>30</v>
      </c>
      <c r="D36" s="64" t="s">
        <v>31</v>
      </c>
      <c r="E36" s="363" t="s">
        <v>32</v>
      </c>
      <c r="F36" s="363"/>
      <c r="G36" s="330"/>
      <c r="H36" s="331"/>
      <c r="I36" s="332"/>
      <c r="J36" s="24" t="s">
        <v>39</v>
      </c>
      <c r="K36" s="25"/>
      <c r="L36" s="25"/>
      <c r="M36" s="26"/>
      <c r="P36" s="45"/>
    </row>
    <row r="37" spans="1:17" ht="15" thickBot="1">
      <c r="A37" s="504"/>
      <c r="B37" s="28"/>
      <c r="C37" s="28"/>
      <c r="D37" s="28"/>
      <c r="E37" s="29" t="s">
        <v>36</v>
      </c>
      <c r="F37" s="35"/>
      <c r="G37" s="357"/>
      <c r="H37" s="358"/>
      <c r="I37" s="359"/>
      <c r="J37" s="36" t="s">
        <v>40</v>
      </c>
      <c r="K37" s="37"/>
      <c r="L37" s="37"/>
      <c r="M37" s="47"/>
    </row>
    <row r="38" spans="1:17" ht="21.6" thickTop="1" thickBot="1">
      <c r="A38" s="502">
        <f>A34+1</f>
        <v>6</v>
      </c>
      <c r="B38" s="67" t="s">
        <v>19</v>
      </c>
      <c r="C38" s="67" t="s">
        <v>20</v>
      </c>
      <c r="D38" s="67" t="s">
        <v>21</v>
      </c>
      <c r="E38" s="360" t="s">
        <v>22</v>
      </c>
      <c r="F38" s="360"/>
      <c r="G38" s="360" t="s">
        <v>12</v>
      </c>
      <c r="H38" s="320"/>
      <c r="I38" s="71"/>
      <c r="J38" s="17" t="s">
        <v>38</v>
      </c>
      <c r="K38" s="18"/>
      <c r="L38" s="18"/>
      <c r="M38" s="19"/>
    </row>
    <row r="39" spans="1:17" ht="15" thickBot="1">
      <c r="A39" s="503"/>
      <c r="B39" s="20"/>
      <c r="C39" s="20"/>
      <c r="D39" s="21"/>
      <c r="E39" s="20"/>
      <c r="F39" s="20"/>
      <c r="G39" s="325"/>
      <c r="H39" s="361"/>
      <c r="I39" s="362"/>
      <c r="J39" s="22" t="s">
        <v>38</v>
      </c>
      <c r="K39" s="22"/>
      <c r="L39" s="22"/>
      <c r="M39" s="23"/>
    </row>
    <row r="40" spans="1:17" ht="21" thickBot="1">
      <c r="A40" s="503"/>
      <c r="B40" s="64" t="s">
        <v>29</v>
      </c>
      <c r="C40" s="64" t="s">
        <v>30</v>
      </c>
      <c r="D40" s="64" t="s">
        <v>31</v>
      </c>
      <c r="E40" s="363" t="s">
        <v>32</v>
      </c>
      <c r="F40" s="363"/>
      <c r="G40" s="330"/>
      <c r="H40" s="331"/>
      <c r="I40" s="332"/>
      <c r="J40" s="24" t="s">
        <v>39</v>
      </c>
      <c r="K40" s="25"/>
      <c r="L40" s="25"/>
      <c r="M40" s="26"/>
    </row>
    <row r="41" spans="1:17" ht="15" thickBot="1">
      <c r="A41" s="504"/>
      <c r="B41" s="27"/>
      <c r="C41" s="27"/>
      <c r="D41" s="28"/>
      <c r="E41" s="29" t="s">
        <v>36</v>
      </c>
      <c r="F41" s="31"/>
      <c r="G41" s="357"/>
      <c r="H41" s="358"/>
      <c r="I41" s="359"/>
      <c r="J41" s="24" t="s">
        <v>40</v>
      </c>
      <c r="K41" s="25"/>
      <c r="L41" s="25"/>
      <c r="M41" s="26"/>
    </row>
    <row r="42" spans="1:17" ht="21.6" thickTop="1" thickBot="1">
      <c r="A42" s="502">
        <f>A38+1</f>
        <v>7</v>
      </c>
      <c r="B42" s="67" t="s">
        <v>19</v>
      </c>
      <c r="C42" s="67" t="s">
        <v>20</v>
      </c>
      <c r="D42" s="67" t="s">
        <v>21</v>
      </c>
      <c r="E42" s="360" t="s">
        <v>22</v>
      </c>
      <c r="F42" s="360"/>
      <c r="G42" s="360" t="s">
        <v>12</v>
      </c>
      <c r="H42" s="320"/>
      <c r="I42" s="71"/>
      <c r="J42" s="17" t="s">
        <v>38</v>
      </c>
      <c r="K42" s="18"/>
      <c r="L42" s="18"/>
      <c r="M42" s="19"/>
    </row>
    <row r="43" spans="1:17" ht="15" thickBot="1">
      <c r="A43" s="503"/>
      <c r="B43" s="20"/>
      <c r="C43" s="20"/>
      <c r="D43" s="21"/>
      <c r="E43" s="20"/>
      <c r="F43" s="20"/>
      <c r="G43" s="325"/>
      <c r="H43" s="361"/>
      <c r="I43" s="362"/>
      <c r="J43" s="22" t="s">
        <v>38</v>
      </c>
      <c r="K43" s="22"/>
      <c r="L43" s="22"/>
      <c r="M43" s="23"/>
    </row>
    <row r="44" spans="1:17" ht="21" thickBot="1">
      <c r="A44" s="503"/>
      <c r="B44" s="64" t="s">
        <v>29</v>
      </c>
      <c r="C44" s="64" t="s">
        <v>30</v>
      </c>
      <c r="D44" s="64" t="s">
        <v>31</v>
      </c>
      <c r="E44" s="363" t="s">
        <v>32</v>
      </c>
      <c r="F44" s="363"/>
      <c r="G44" s="330"/>
      <c r="H44" s="331"/>
      <c r="I44" s="332"/>
      <c r="J44" s="24" t="s">
        <v>39</v>
      </c>
      <c r="K44" s="25"/>
      <c r="L44" s="25"/>
      <c r="M44" s="26"/>
    </row>
    <row r="45" spans="1:17" ht="15" thickBot="1">
      <c r="A45" s="504"/>
      <c r="B45" s="27"/>
      <c r="C45" s="27"/>
      <c r="D45" s="28"/>
      <c r="E45" s="29" t="s">
        <v>36</v>
      </c>
      <c r="F45" s="31"/>
      <c r="G45" s="357"/>
      <c r="H45" s="358"/>
      <c r="I45" s="359"/>
      <c r="J45" s="24" t="s">
        <v>40</v>
      </c>
      <c r="K45" s="25"/>
      <c r="L45" s="25"/>
      <c r="M45" s="26"/>
    </row>
    <row r="46" spans="1:17" ht="23.25" customHeight="1" thickTop="1" thickBot="1">
      <c r="A46" s="502">
        <f>A42+1</f>
        <v>8</v>
      </c>
      <c r="B46" s="67" t="s">
        <v>19</v>
      </c>
      <c r="C46" s="67" t="s">
        <v>20</v>
      </c>
      <c r="D46" s="67" t="s">
        <v>21</v>
      </c>
      <c r="E46" s="360" t="s">
        <v>22</v>
      </c>
      <c r="F46" s="360"/>
      <c r="G46" s="360" t="s">
        <v>12</v>
      </c>
      <c r="H46" s="320"/>
      <c r="I46" s="71"/>
      <c r="J46" s="17" t="s">
        <v>38</v>
      </c>
      <c r="K46" s="18"/>
      <c r="L46" s="18"/>
      <c r="M46" s="19"/>
    </row>
    <row r="47" spans="1:17" ht="15" thickBot="1">
      <c r="A47" s="503"/>
      <c r="B47" s="20"/>
      <c r="C47" s="20"/>
      <c r="D47" s="21"/>
      <c r="E47" s="20"/>
      <c r="F47" s="20"/>
      <c r="G47" s="325"/>
      <c r="H47" s="361"/>
      <c r="I47" s="362"/>
      <c r="J47" s="22" t="s">
        <v>38</v>
      </c>
      <c r="K47" s="22"/>
      <c r="L47" s="22"/>
      <c r="M47" s="23"/>
    </row>
    <row r="48" spans="1:17" ht="21" thickBot="1">
      <c r="A48" s="503"/>
      <c r="B48" s="64" t="s">
        <v>29</v>
      </c>
      <c r="C48" s="64" t="s">
        <v>30</v>
      </c>
      <c r="D48" s="64" t="s">
        <v>31</v>
      </c>
      <c r="E48" s="363" t="s">
        <v>32</v>
      </c>
      <c r="F48" s="363"/>
      <c r="G48" s="330"/>
      <c r="H48" s="331"/>
      <c r="I48" s="332"/>
      <c r="J48" s="24" t="s">
        <v>39</v>
      </c>
      <c r="K48" s="25"/>
      <c r="L48" s="25"/>
      <c r="M48" s="26"/>
    </row>
    <row r="49" spans="1:13" ht="15" thickBot="1">
      <c r="A49" s="504"/>
      <c r="B49" s="27"/>
      <c r="C49" s="27"/>
      <c r="D49" s="28"/>
      <c r="E49" s="29" t="s">
        <v>36</v>
      </c>
      <c r="F49" s="31"/>
      <c r="G49" s="357"/>
      <c r="H49" s="358"/>
      <c r="I49" s="359"/>
      <c r="J49" s="24" t="s">
        <v>40</v>
      </c>
      <c r="K49" s="25"/>
      <c r="L49" s="25"/>
      <c r="M49" s="26"/>
    </row>
    <row r="50" spans="1:13" ht="21.6" thickTop="1" thickBot="1">
      <c r="A50" s="502">
        <f>A46+1</f>
        <v>9</v>
      </c>
      <c r="B50" s="67" t="s">
        <v>19</v>
      </c>
      <c r="C50" s="67" t="s">
        <v>20</v>
      </c>
      <c r="D50" s="67" t="s">
        <v>21</v>
      </c>
      <c r="E50" s="360" t="s">
        <v>22</v>
      </c>
      <c r="F50" s="360"/>
      <c r="G50" s="360" t="s">
        <v>12</v>
      </c>
      <c r="H50" s="320"/>
      <c r="I50" s="71"/>
      <c r="J50" s="17" t="s">
        <v>38</v>
      </c>
      <c r="K50" s="18"/>
      <c r="L50" s="18"/>
      <c r="M50" s="19"/>
    </row>
    <row r="51" spans="1:13" ht="15" thickBot="1">
      <c r="A51" s="503"/>
      <c r="B51" s="20"/>
      <c r="C51" s="20"/>
      <c r="D51" s="21"/>
      <c r="E51" s="20"/>
      <c r="F51" s="20"/>
      <c r="G51" s="325"/>
      <c r="H51" s="361"/>
      <c r="I51" s="362"/>
      <c r="J51" s="22" t="s">
        <v>38</v>
      </c>
      <c r="K51" s="22"/>
      <c r="L51" s="22"/>
      <c r="M51" s="23"/>
    </row>
    <row r="52" spans="1:13" ht="21" thickBot="1">
      <c r="A52" s="503"/>
      <c r="B52" s="64" t="s">
        <v>29</v>
      </c>
      <c r="C52" s="64" t="s">
        <v>30</v>
      </c>
      <c r="D52" s="64" t="s">
        <v>31</v>
      </c>
      <c r="E52" s="363" t="s">
        <v>32</v>
      </c>
      <c r="F52" s="363"/>
      <c r="G52" s="330"/>
      <c r="H52" s="331"/>
      <c r="I52" s="332"/>
      <c r="J52" s="24" t="s">
        <v>39</v>
      </c>
      <c r="K52" s="25"/>
      <c r="L52" s="25"/>
      <c r="M52" s="26"/>
    </row>
    <row r="53" spans="1:13" ht="15" thickBot="1">
      <c r="A53" s="504"/>
      <c r="B53" s="27"/>
      <c r="C53" s="27"/>
      <c r="D53" s="28"/>
      <c r="E53" s="29" t="s">
        <v>36</v>
      </c>
      <c r="F53" s="31"/>
      <c r="G53" s="357"/>
      <c r="H53" s="358"/>
      <c r="I53" s="359"/>
      <c r="J53" s="24" t="s">
        <v>40</v>
      </c>
      <c r="K53" s="25"/>
      <c r="L53" s="25"/>
      <c r="M53" s="26"/>
    </row>
    <row r="54" spans="1:13" ht="21.6" thickTop="1" thickBot="1">
      <c r="A54" s="502">
        <f>A50+1</f>
        <v>10</v>
      </c>
      <c r="B54" s="67" t="s">
        <v>19</v>
      </c>
      <c r="C54" s="67" t="s">
        <v>20</v>
      </c>
      <c r="D54" s="67" t="s">
        <v>21</v>
      </c>
      <c r="E54" s="360" t="s">
        <v>22</v>
      </c>
      <c r="F54" s="360"/>
      <c r="G54" s="360" t="s">
        <v>12</v>
      </c>
      <c r="H54" s="320"/>
      <c r="I54" s="71"/>
      <c r="J54" s="17" t="s">
        <v>38</v>
      </c>
      <c r="K54" s="18"/>
      <c r="L54" s="18"/>
      <c r="M54" s="19"/>
    </row>
    <row r="55" spans="1:13" ht="15" thickBot="1">
      <c r="A55" s="503"/>
      <c r="B55" s="20"/>
      <c r="C55" s="20"/>
      <c r="D55" s="21"/>
      <c r="E55" s="20"/>
      <c r="F55" s="20"/>
      <c r="G55" s="325"/>
      <c r="H55" s="361"/>
      <c r="I55" s="362"/>
      <c r="J55" s="22" t="s">
        <v>38</v>
      </c>
      <c r="K55" s="22"/>
      <c r="L55" s="22"/>
      <c r="M55" s="23"/>
    </row>
    <row r="56" spans="1:13" ht="21" thickBot="1">
      <c r="A56" s="503"/>
      <c r="B56" s="64" t="s">
        <v>29</v>
      </c>
      <c r="C56" s="64" t="s">
        <v>30</v>
      </c>
      <c r="D56" s="64" t="s">
        <v>31</v>
      </c>
      <c r="E56" s="363" t="s">
        <v>32</v>
      </c>
      <c r="F56" s="363"/>
      <c r="G56" s="330"/>
      <c r="H56" s="331"/>
      <c r="I56" s="332"/>
      <c r="J56" s="24" t="s">
        <v>39</v>
      </c>
      <c r="K56" s="25"/>
      <c r="L56" s="25"/>
      <c r="M56" s="26"/>
    </row>
    <row r="57" spans="1:13" ht="15" thickBot="1">
      <c r="A57" s="504"/>
      <c r="B57" s="27"/>
      <c r="C57" s="27"/>
      <c r="D57" s="28"/>
      <c r="E57" s="29" t="s">
        <v>36</v>
      </c>
      <c r="F57" s="31"/>
      <c r="G57" s="357"/>
      <c r="H57" s="358"/>
      <c r="I57" s="359"/>
      <c r="J57" s="24" t="s">
        <v>40</v>
      </c>
      <c r="K57" s="25"/>
      <c r="L57" s="25"/>
      <c r="M57" s="26"/>
    </row>
    <row r="58" spans="1:13" ht="21.6" thickTop="1" thickBot="1">
      <c r="A58" s="502">
        <f>A54+1</f>
        <v>11</v>
      </c>
      <c r="B58" s="67" t="s">
        <v>19</v>
      </c>
      <c r="C58" s="67" t="s">
        <v>20</v>
      </c>
      <c r="D58" s="67" t="s">
        <v>21</v>
      </c>
      <c r="E58" s="360" t="s">
        <v>22</v>
      </c>
      <c r="F58" s="360"/>
      <c r="G58" s="360" t="s">
        <v>12</v>
      </c>
      <c r="H58" s="320"/>
      <c r="I58" s="71"/>
      <c r="J58" s="17" t="s">
        <v>38</v>
      </c>
      <c r="K58" s="18"/>
      <c r="L58" s="18"/>
      <c r="M58" s="19"/>
    </row>
    <row r="59" spans="1:13" ht="15" thickBot="1">
      <c r="A59" s="503"/>
      <c r="B59" s="20"/>
      <c r="C59" s="20"/>
      <c r="D59" s="21"/>
      <c r="E59" s="20"/>
      <c r="F59" s="20"/>
      <c r="G59" s="325"/>
      <c r="H59" s="361"/>
      <c r="I59" s="362"/>
      <c r="J59" s="22" t="s">
        <v>38</v>
      </c>
      <c r="K59" s="22"/>
      <c r="L59" s="22"/>
      <c r="M59" s="23"/>
    </row>
    <row r="60" spans="1:13" ht="21" thickBot="1">
      <c r="A60" s="503"/>
      <c r="B60" s="64" t="s">
        <v>29</v>
      </c>
      <c r="C60" s="64" t="s">
        <v>30</v>
      </c>
      <c r="D60" s="64" t="s">
        <v>31</v>
      </c>
      <c r="E60" s="363" t="s">
        <v>32</v>
      </c>
      <c r="F60" s="363"/>
      <c r="G60" s="330"/>
      <c r="H60" s="331"/>
      <c r="I60" s="332"/>
      <c r="J60" s="24" t="s">
        <v>39</v>
      </c>
      <c r="K60" s="25"/>
      <c r="L60" s="25"/>
      <c r="M60" s="26"/>
    </row>
    <row r="61" spans="1:13" ht="15" thickBot="1">
      <c r="A61" s="504"/>
      <c r="B61" s="27"/>
      <c r="C61" s="27"/>
      <c r="D61" s="28"/>
      <c r="E61" s="29" t="s">
        <v>36</v>
      </c>
      <c r="F61" s="31"/>
      <c r="G61" s="357"/>
      <c r="H61" s="358"/>
      <c r="I61" s="359"/>
      <c r="J61" s="24" t="s">
        <v>40</v>
      </c>
      <c r="K61" s="25"/>
      <c r="L61" s="25"/>
      <c r="M61" s="26"/>
    </row>
    <row r="62" spans="1:13" ht="21.6" thickTop="1" thickBot="1">
      <c r="A62" s="502">
        <f>A58+1</f>
        <v>12</v>
      </c>
      <c r="B62" s="67" t="s">
        <v>19</v>
      </c>
      <c r="C62" s="67" t="s">
        <v>20</v>
      </c>
      <c r="D62" s="67" t="s">
        <v>21</v>
      </c>
      <c r="E62" s="360" t="s">
        <v>22</v>
      </c>
      <c r="F62" s="360"/>
      <c r="G62" s="360" t="s">
        <v>12</v>
      </c>
      <c r="H62" s="320"/>
      <c r="I62" s="71"/>
      <c r="J62" s="17" t="s">
        <v>38</v>
      </c>
      <c r="K62" s="18"/>
      <c r="L62" s="18"/>
      <c r="M62" s="19"/>
    </row>
    <row r="63" spans="1:13" ht="15" thickBot="1">
      <c r="A63" s="503"/>
      <c r="B63" s="20"/>
      <c r="C63" s="20"/>
      <c r="D63" s="21"/>
      <c r="E63" s="20"/>
      <c r="F63" s="20"/>
      <c r="G63" s="325"/>
      <c r="H63" s="361"/>
      <c r="I63" s="362"/>
      <c r="J63" s="22" t="s">
        <v>38</v>
      </c>
      <c r="K63" s="22"/>
      <c r="L63" s="22"/>
      <c r="M63" s="23"/>
    </row>
    <row r="64" spans="1:13" ht="21" thickBot="1">
      <c r="A64" s="503"/>
      <c r="B64" s="64" t="s">
        <v>29</v>
      </c>
      <c r="C64" s="64" t="s">
        <v>30</v>
      </c>
      <c r="D64" s="64" t="s">
        <v>31</v>
      </c>
      <c r="E64" s="363" t="s">
        <v>32</v>
      </c>
      <c r="F64" s="363"/>
      <c r="G64" s="330"/>
      <c r="H64" s="331"/>
      <c r="I64" s="332"/>
      <c r="J64" s="24" t="s">
        <v>39</v>
      </c>
      <c r="K64" s="25"/>
      <c r="L64" s="25"/>
      <c r="M64" s="26"/>
    </row>
    <row r="65" spans="1:13" ht="15" thickBot="1">
      <c r="A65" s="504"/>
      <c r="B65" s="27"/>
      <c r="C65" s="27"/>
      <c r="D65" s="28"/>
      <c r="E65" s="29" t="s">
        <v>36</v>
      </c>
      <c r="F65" s="31"/>
      <c r="G65" s="357"/>
      <c r="H65" s="358"/>
      <c r="I65" s="359"/>
      <c r="J65" s="24" t="s">
        <v>40</v>
      </c>
      <c r="K65" s="25"/>
      <c r="L65" s="25"/>
      <c r="M65" s="26"/>
    </row>
    <row r="66" spans="1:13" ht="21.6" thickTop="1" thickBot="1">
      <c r="A66" s="502">
        <f>A62+1</f>
        <v>13</v>
      </c>
      <c r="B66" s="67" t="s">
        <v>19</v>
      </c>
      <c r="C66" s="67" t="s">
        <v>20</v>
      </c>
      <c r="D66" s="67" t="s">
        <v>21</v>
      </c>
      <c r="E66" s="360" t="s">
        <v>22</v>
      </c>
      <c r="F66" s="360"/>
      <c r="G66" s="360" t="s">
        <v>12</v>
      </c>
      <c r="H66" s="320"/>
      <c r="I66" s="71"/>
      <c r="J66" s="17" t="s">
        <v>38</v>
      </c>
      <c r="K66" s="18"/>
      <c r="L66" s="18"/>
      <c r="M66" s="19"/>
    </row>
    <row r="67" spans="1:13" ht="15" thickBot="1">
      <c r="A67" s="503"/>
      <c r="B67" s="20"/>
      <c r="C67" s="20"/>
      <c r="D67" s="21"/>
      <c r="E67" s="20"/>
      <c r="F67" s="20"/>
      <c r="G67" s="325"/>
      <c r="H67" s="361"/>
      <c r="I67" s="362"/>
      <c r="J67" s="22" t="s">
        <v>38</v>
      </c>
      <c r="K67" s="22"/>
      <c r="L67" s="22"/>
      <c r="M67" s="23"/>
    </row>
    <row r="68" spans="1:13" ht="21" thickBot="1">
      <c r="A68" s="503"/>
      <c r="B68" s="64" t="s">
        <v>29</v>
      </c>
      <c r="C68" s="64" t="s">
        <v>30</v>
      </c>
      <c r="D68" s="64" t="s">
        <v>31</v>
      </c>
      <c r="E68" s="363" t="s">
        <v>32</v>
      </c>
      <c r="F68" s="363"/>
      <c r="G68" s="330"/>
      <c r="H68" s="331"/>
      <c r="I68" s="332"/>
      <c r="J68" s="24" t="s">
        <v>39</v>
      </c>
      <c r="K68" s="25"/>
      <c r="L68" s="25"/>
      <c r="M68" s="26"/>
    </row>
    <row r="69" spans="1:13" ht="15" thickBot="1">
      <c r="A69" s="504"/>
      <c r="B69" s="27"/>
      <c r="C69" s="27"/>
      <c r="D69" s="28"/>
      <c r="E69" s="29" t="s">
        <v>36</v>
      </c>
      <c r="F69" s="31"/>
      <c r="G69" s="357"/>
      <c r="H69" s="358"/>
      <c r="I69" s="359"/>
      <c r="J69" s="24" t="s">
        <v>40</v>
      </c>
      <c r="K69" s="25"/>
      <c r="L69" s="25"/>
      <c r="M69" s="26"/>
    </row>
    <row r="70" spans="1:13" ht="21.6" thickTop="1" thickBot="1">
      <c r="A70" s="502">
        <f>A66+1</f>
        <v>14</v>
      </c>
      <c r="B70" s="67" t="s">
        <v>19</v>
      </c>
      <c r="C70" s="67" t="s">
        <v>20</v>
      </c>
      <c r="D70" s="67" t="s">
        <v>21</v>
      </c>
      <c r="E70" s="360" t="s">
        <v>22</v>
      </c>
      <c r="F70" s="360"/>
      <c r="G70" s="360" t="s">
        <v>12</v>
      </c>
      <c r="H70" s="320"/>
      <c r="I70" s="71"/>
      <c r="J70" s="17" t="s">
        <v>38</v>
      </c>
      <c r="K70" s="18"/>
      <c r="L70" s="18"/>
      <c r="M70" s="19"/>
    </row>
    <row r="71" spans="1:13" ht="15" thickBot="1">
      <c r="A71" s="503"/>
      <c r="B71" s="20"/>
      <c r="C71" s="20"/>
      <c r="D71" s="21"/>
      <c r="E71" s="20"/>
      <c r="F71" s="20"/>
      <c r="G71" s="325"/>
      <c r="H71" s="361"/>
      <c r="I71" s="362"/>
      <c r="J71" s="22" t="s">
        <v>38</v>
      </c>
      <c r="K71" s="22"/>
      <c r="L71" s="22"/>
      <c r="M71" s="23"/>
    </row>
    <row r="72" spans="1:13" ht="21" thickBot="1">
      <c r="A72" s="503"/>
      <c r="B72" s="64" t="s">
        <v>29</v>
      </c>
      <c r="C72" s="64" t="s">
        <v>30</v>
      </c>
      <c r="D72" s="64" t="s">
        <v>31</v>
      </c>
      <c r="E72" s="363" t="s">
        <v>32</v>
      </c>
      <c r="F72" s="363"/>
      <c r="G72" s="330"/>
      <c r="H72" s="331"/>
      <c r="I72" s="332"/>
      <c r="J72" s="24" t="s">
        <v>39</v>
      </c>
      <c r="K72" s="25"/>
      <c r="L72" s="25"/>
      <c r="M72" s="26"/>
    </row>
    <row r="73" spans="1:13" ht="15" thickBot="1">
      <c r="A73" s="504"/>
      <c r="B73" s="28"/>
      <c r="C73" s="28"/>
      <c r="D73" s="28"/>
      <c r="E73" s="29" t="s">
        <v>36</v>
      </c>
      <c r="F73" s="35"/>
      <c r="G73" s="357"/>
      <c r="H73" s="358"/>
      <c r="I73" s="359"/>
      <c r="J73" s="36" t="s">
        <v>40</v>
      </c>
      <c r="K73" s="37"/>
      <c r="L73" s="37"/>
      <c r="M73" s="47"/>
    </row>
    <row r="74" spans="1:13" ht="15" thickTop="1"/>
    <row r="274" spans="16:17" ht="15" thickBot="1"/>
    <row r="275" spans="16:17">
      <c r="P275" s="38" t="s">
        <v>41</v>
      </c>
      <c r="Q275" s="65"/>
    </row>
    <row r="276" spans="16:17">
      <c r="P276" s="41"/>
      <c r="Q276" s="66"/>
    </row>
    <row r="277" spans="16:17" ht="57.6">
      <c r="P277" s="39" t="b">
        <v>0</v>
      </c>
      <c r="Q277" s="43" t="str">
        <f>CONCATENATE("OCTOBER 1, ",$M$7-1," -MARCH 31, ",$M$7)</f>
        <v>OCTOBER 1, 2022 -MARCH 31, 2023</v>
      </c>
    </row>
    <row r="278" spans="16:17" ht="43.2">
      <c r="P278" s="39" t="b">
        <v>1</v>
      </c>
      <c r="Q278" s="43" t="str">
        <f>CONCATENATE("APRIL 1 - SEPTEMBER 30, ", $M$7)</f>
        <v>APRIL 1 - SEPTEMBER 30, 2023</v>
      </c>
    </row>
    <row r="279" spans="16:17">
      <c r="P279" s="39" t="b">
        <v>0</v>
      </c>
      <c r="Q279" s="66"/>
    </row>
    <row r="280" spans="16:17" ht="15" thickBot="1">
      <c r="P280" s="40">
        <v>1</v>
      </c>
      <c r="Q280" s="42"/>
    </row>
  </sheetData>
  <mergeCells count="127">
    <mergeCell ref="J2:M4"/>
    <mergeCell ref="A5:M5"/>
    <mergeCell ref="A6:A13"/>
    <mergeCell ref="B6:J7"/>
    <mergeCell ref="B8:M8"/>
    <mergeCell ref="B9:F9"/>
    <mergeCell ref="G9:G11"/>
    <mergeCell ref="H9:H11"/>
    <mergeCell ref="I9:I11"/>
    <mergeCell ref="J9:J11"/>
    <mergeCell ref="K9:K11"/>
    <mergeCell ref="L9:M11"/>
    <mergeCell ref="B10:F10"/>
    <mergeCell ref="D11:F11"/>
    <mergeCell ref="B12:B13"/>
    <mergeCell ref="C12:C13"/>
    <mergeCell ref="D12:D13"/>
    <mergeCell ref="E12:F13"/>
    <mergeCell ref="G12:I13"/>
    <mergeCell ref="J12:J13"/>
    <mergeCell ref="K12:K13"/>
    <mergeCell ref="L12:L13"/>
    <mergeCell ref="M12:M13"/>
    <mergeCell ref="A14:A17"/>
    <mergeCell ref="E14:F14"/>
    <mergeCell ref="G14:H14"/>
    <mergeCell ref="G15:I15"/>
    <mergeCell ref="E16:F16"/>
    <mergeCell ref="G16:I16"/>
    <mergeCell ref="G17:I17"/>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s>
  <dataValidations count="50">
    <dataValidation allowBlank="1" showInputMessage="1" showErrorMessage="1" promptTitle="Next Traveler Name " prompt="List traveler's first and last name here." sqref="B23 B27 B31 B35 B39 B43 B47 B51 B55 B59 B63 B67 B71" xr:uid="{C7FC8A18-B7F5-4937-8F9F-B8ABA9ECB0A2}"/>
    <dataValidation allowBlank="1" showInputMessage="1" showErrorMessage="1" promptTitle="Traveler Name " prompt="List traveler's first and last name here." sqref="B19" xr:uid="{47BC6D90-91A9-443B-A65E-FB214438D716}"/>
    <dataValidation allowBlank="1" showInputMessage="1" showErrorMessage="1" promptTitle="Event Description" prompt="Provide event description (e.g. title of the conference) here." sqref="C71 C23 C27 C31 C35 C39 C43 C47 C51 C55 C59 C63 C67 C19" xr:uid="{CC6E11AE-DD27-4B2A-A636-070193AF4DAF}"/>
    <dataValidation type="date" allowBlank="1" showInputMessage="1" showErrorMessage="1" errorTitle="Text Entered Not Valid" error="Please enter date using standardized format MM/DD/YYYY." promptTitle="Event Beginning Date" prompt="Insert event beginning date using the format MM/DD/YYYY here._x000a_" sqref="D71 D23 D27 D31 D35 D39 D43 D47 D51 D55 D59 D63 D67 D19" xr:uid="{35DED213-6EFA-451F-BD28-89208054A7DA}">
      <formula1>40179</formula1>
      <formula2>73051</formula2>
    </dataValidation>
    <dataValidation allowBlank="1" showInputMessage="1" showErrorMessage="1" promptTitle="Location " prompt="List location of event here." sqref="F71 F23 F27 F31 F35 F39 F43 F47 F51 F55 F59 F63 F67 F19" xr:uid="{0BC36837-6FAC-496C-A9EF-3B9A673B9489}"/>
    <dataValidation allowBlank="1" showInputMessage="1" showErrorMessage="1" promptTitle="Traveler Title" prompt="List traveler's title here." sqref="B21 B25 B29 B33 B37 B41 B45 B49 B53 B57 B61 B65 B69 B73" xr:uid="{5C6BE35B-B465-4F60-8038-34B279D90B7C}"/>
    <dataValidation allowBlank="1" showInputMessage="1" showErrorMessage="1" promptTitle="Event Sponsor" prompt="List the event sponsor here." sqref="C21 C25 C29 C33 C37 C41 C45 C49 C53 C57 C61 C65 C69 C73" xr:uid="{D8F5E865-6A59-4B19-B899-426A2B3353A0}"/>
    <dataValidation type="date" allowBlank="1" showInputMessage="1" showErrorMessage="1" errorTitle="Data Entry Error" error="Please enter date using MM/DD/YYYY" promptTitle="Event Ending Date" prompt="List Event ending date here using the format MM/DD/YYYY." sqref="D73 D25 D29 D33 D37 D41 D45 D49 D53 D57 D61 D65 D69 D21" xr:uid="{171F0FAD-9EF7-42E5-AF5C-6EC8377D9890}">
      <formula1>40179</formula1>
      <formula2>73051</formula2>
    </dataValidation>
    <dataValidation allowBlank="1" showInputMessage="1" showErrorMessage="1" promptTitle="Travel Date(s)" prompt="List the dates of travel here expressed in the format MM/DD/YYYY-MM/DD/YYYY." sqref="F29 F25 F73 F33 F37 F41 F45 F49 F53 F57 F61 F65 F69 F21" xr:uid="{8E95F385-766B-4E31-B2C9-4296321B3853}"/>
    <dataValidation allowBlank="1" showInputMessage="1" showErrorMessage="1" promptTitle="Benefit#1 Description" prompt="Benefit Description for Entry #1 is listed here." sqref="J70:J71 J22:J23 J26:J27 J30:J31 J34:J35 J38:J39 J42:J43 J46:J47 J50:J51 J54:J55 J58:J59 J62:J63 J66:J67 J18:J19" xr:uid="{F7EA82AF-450D-4411-B37E-374DC576B533}"/>
    <dataValidation allowBlank="1" showInputMessage="1" showErrorMessage="1" promptTitle="Benefit #1 Total Amount" prompt="The total amount of Benefit #1 is entered here." sqref="M70:M71 M22:M23 M26:M27 M30:M31 M34:M35 M38:M39 M42:M43 M46:M47 M50:M51 M54:M55 M58:M59 M62:M63 M66:M67 M18:M19" xr:uid="{E1CC18C7-C3FE-4E91-9F07-CA5B25691023}"/>
    <dataValidation allowBlank="1" showInputMessage="1" showErrorMessage="1" promptTitle="Benefit #2 Description" prompt="Benefit #2 description is listed here" sqref="J20 J24 J28 J32 J36 J40 J44 J48 J52 J56 J60 J64 J68 J72" xr:uid="{09B5F99E-895B-4553-8A6E-868910FEE429}"/>
    <dataValidation allowBlank="1" showInputMessage="1" showErrorMessage="1" promptTitle="Benefit #2 Total Amount" prompt="The total amount of Benefit #2 is entered here." sqref="M20 M24 M28 M32 M36 M40 M44 M48 M52 M56 M60 M64 M68 M72" xr:uid="{08F5DD77-A916-4297-AA61-E2CE25CC9E72}"/>
    <dataValidation allowBlank="1" showInputMessage="1" showErrorMessage="1" promptTitle="Benefit #3 Total Amount" prompt="The total amount of Benefit #3 is entered here." sqref="M21 M25 M29 M33 M37 M41 M45 M49 M53 M57 M61 M65 M69 M73" xr:uid="{F40DB24F-C7DB-4157-9115-EBBA35CA8C95}"/>
    <dataValidation allowBlank="1" showInputMessage="1" showErrorMessage="1" promptTitle="Benefit #3 Description" prompt="Benefit #3 description is listed here" sqref="J21 J25 J29 J33 J37 J41 J45 J49 J53 J57 J61 J65 J69 J73" xr:uid="{FC33E1E1-DED3-4208-880C-016C36FD8424}"/>
    <dataValidation allowBlank="1" showInputMessage="1" showErrorMessage="1" promptTitle="Benefit #1--Payment by Check" prompt="If there is a benefit #1 and it was paid by check, mark an x in this cell._x000a_" sqref="K70:K71 K22:K23 K26:K27 K30:K31 K34:K35 K38:K39 K42:K43 K46:K47 K50:K51 K54:K55 K58:K59 K62:K63 K66:K67 K18:K19" xr:uid="{0BA189CD-9904-4FE5-825C-C25E45F2B1CD}"/>
    <dataValidation allowBlank="1" showInputMessage="1" showErrorMessage="1" promptTitle="Benefit #2--Payment by Check" prompt="If there is a benefit #2 and it was paid by check, mark an x in this cell._x000a_" sqref="K20 K24 K28 K32 K36 K40 K44 K48 K52 K56 K60 K64 K68 K72" xr:uid="{49B4B654-6C5D-45F5-BBBE-64AE4707EF3C}"/>
    <dataValidation allowBlank="1" showInputMessage="1" showErrorMessage="1" promptTitle="Benefit #3--Payment by Check" prompt="If there is a benefit #3 and it was paid by check, mark an x in this cell._x000a_" sqref="K21 K25 K29 K33 K37 K41 K45 K49 K53 K57 K61 K65 K69 K73" xr:uid="{E594782E-0F9F-43BE-99FC-896CE5EF3360}"/>
    <dataValidation allowBlank="1" showInputMessage="1" showErrorMessage="1" promptTitle="Benefit #1- Payment in-kind" prompt="If there is a benefit #1 and it was paid in-kind, mark this box with an  x._x000a_" sqref="L70:L71 L22:L23 L26:L27 L30:L31 L34:L35 L38:L39 L42:L43 L46:L47 L50:L51 L54:L55 L58:L59 L62:L63 L66:L67 L18:L19" xr:uid="{D8305BE3-C2D4-4862-9F77-A9E3EF113DA4}"/>
    <dataValidation allowBlank="1" showInputMessage="1" showErrorMessage="1" promptTitle="Benefit #2- Payment in-kind" prompt="If there is a benefit #2 and it was paid in-kind, mark this box with an  x._x000a_" sqref="L20 L24 L28 L32 L36 L40 L44 L48 L52 L56 L60 L64 L68 L72" xr:uid="{C13BE9F9-35A9-47D4-B4BC-84E512F05BED}"/>
    <dataValidation allowBlank="1" showInputMessage="1" showErrorMessage="1" promptTitle="Benefit #3- Payment in-kind" prompt="If there is a benefit #3 and it was paid in-kind, mark this box with an  x._x000a_" sqref="L21 L25 L29 L33 L37 L41 L45 L49 L53 L57 L61 L65 L69 L73" xr:uid="{95DEDC39-CBD7-414C-AB1B-6758B81F2277}"/>
    <dataValidation allowBlank="1" showInputMessage="1" showErrorMessage="1" promptTitle="Benefit Source" prompt="List the benefit source here." sqref="G15:I15 G17:I17 G71:I71 G25:I25 G23:I23 G29:I29 G27:I27 G33:I33 G31:I31 G37:I37 G35:I35 G41:I41 G39:I39 G45:I45 G43:I43 G49:I49 G47:I47 G53:I53 G51:I51 G57:I57 G55:I55 G61:I61 G59:I59 G65:I65 G63:I63 G69:I69 G67:I67 G73:I73 G19" xr:uid="{86CBA222-18D4-4A32-BEEC-330CDD820523}"/>
    <dataValidation allowBlank="1" showInputMessage="1" showErrorMessage="1" promptTitle="Benefit#1 Description Example" prompt="Benefit Description for Entry #1 is listed here." sqref="J15" xr:uid="{94EFEBCB-9641-497C-ACF1-056DF8BF38F8}"/>
    <dataValidation allowBlank="1" showInputMessage="1" showErrorMessage="1" promptTitle="Benefit #1--Payment by Check" prompt="If payment type for benefit #1 was by check, this box would contain an x." sqref="K15" xr:uid="{AC25C1DD-2522-4643-9271-C8BA046147F2}"/>
    <dataValidation allowBlank="1" showInputMessage="1" showErrorMessage="1" promptTitle="Benefit #1-- Payment in-kind" prompt="Since the payment type for benefit #1 was in-kind, this box contains an x." sqref="L15" xr:uid="{3295EC72-FDCD-4D07-B8E9-1B3728D7A4B3}"/>
    <dataValidation allowBlank="1" showInputMessage="1" showErrorMessage="1" promptTitle="Benefit #1 Total Amount Example" prompt="The total amount of Benefit #1 is entered here." sqref="M15" xr:uid="{664BD15A-E174-4487-9D57-AE34C2F248B9}"/>
    <dataValidation allowBlank="1" showInputMessage="1" showErrorMessage="1" promptTitle="Benefit #2 Description Example" prompt="Benefit #2 description is listed here" sqref="J16" xr:uid="{03F62E51-F950-4872-AF1F-F6832079813D}"/>
    <dataValidation allowBlank="1" showInputMessage="1" showErrorMessage="1" promptTitle="Benefit #3 Description Example" prompt="Benefit #3 description is listed here" sqref="J17" xr:uid="{427D6B72-893A-45FE-9A74-ED797EDF5594}"/>
    <dataValidation allowBlank="1" showInputMessage="1" showErrorMessage="1" promptTitle="Benefit #2-- Payment by Check" prompt="Since benefit #2 was paid by check, this box contains an x." sqref="K16" xr:uid="{A1EE6E65-C3B6-46AE-A052-30386592F684}"/>
    <dataValidation allowBlank="1" showInputMessage="1" showErrorMessage="1" promptTitle="Benefit #3-- Payment by Check" prompt="If payment type for benefit #3 was by check, this box would contain an x." sqref="K17" xr:uid="{68C94254-08E0-4D2D-9500-2791F35189DF}"/>
    <dataValidation allowBlank="1" showInputMessage="1" showErrorMessage="1" promptTitle="Benefit #3-- Payment in-kind" prompt="Since the payment type for benefit #3 was in-kind, this box contains an x." sqref="L17" xr:uid="{39F5CECC-729C-46F4-BB4A-8141E270B886}"/>
    <dataValidation allowBlank="1" showInputMessage="1" showErrorMessage="1" promptTitle="Payment #2-- Payment in-kind" prompt="If payment type for benefit #2 was in-kind, this box would contain an x." sqref="L16" xr:uid="{1362FD30-287B-447B-A50B-9ADB042C7EF9}"/>
    <dataValidation allowBlank="1" showInputMessage="1" showErrorMessage="1" promptTitle="Benefit #2 Total Amount Example" prompt="The total amount of Benefit #2 is entered here." sqref="M16" xr:uid="{A8E588B5-7F35-43A0-AB63-EA4AD156F051}"/>
    <dataValidation allowBlank="1" showInputMessage="1" showErrorMessage="1" promptTitle="Benefit #3 Total Amount Example" prompt="The total amount of Benefit #3 is entered here." sqref="M17" xr:uid="{4D4A527A-F9D8-4C9A-8DCD-0F443677EDF3}"/>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3366435B-4FA0-498A-9BA6-0F401FDFDE93}">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C601B620-0B14-4F48-A402-707BF15C4896}">
      <formula1>40179</formula1>
      <formula2>73051</formula2>
    </dataValidation>
    <dataValidation allowBlank="1" showInputMessage="1" showErrorMessage="1" promptTitle="Traveler Name Example" prompt="Traveler Name Listed Here" sqref="B15" xr:uid="{C87F64F9-C2EA-4484-8C5B-785F2F33F310}"/>
    <dataValidation allowBlank="1" showInputMessage="1" showErrorMessage="1" promptTitle="Event Description Example" prompt="Event Description listed here._x000a_" sqref="C15" xr:uid="{4A4380D1-4F0E-4F01-9702-5E9494279D0D}"/>
    <dataValidation allowBlank="1" showInputMessage="1" showErrorMessage="1" promptTitle="Location Example" prompt="Location listed here." sqref="F15" xr:uid="{94C345D1-5E83-4B84-992B-995DEE9319E7}"/>
    <dataValidation allowBlank="1" showInputMessage="1" showErrorMessage="1" promptTitle="Traveler Title Example" prompt="Traveler Title is listed here." sqref="B17" xr:uid="{353AFE55-75C4-4F4A-9C25-CD216FCF032C}"/>
    <dataValidation allowBlank="1" showInputMessage="1" showErrorMessage="1" promptTitle="Event Sponsor Example" prompt="Event Sponsor is listed here." sqref="C17" xr:uid="{0F300C97-C613-4332-AB4D-FB2EFC2032AF}"/>
    <dataValidation allowBlank="1" showInputMessage="1" showErrorMessage="1" promptTitle="Travel Date(s) Example" prompt="Travel Date is listed here." sqref="F17" xr:uid="{00284180-2ECC-4238-BE16-D237B001386B}"/>
    <dataValidation allowBlank="1" showInputMessage="1" showErrorMessage="1" promptTitle="Indicate Negative Report" prompt="Mark an X in this box if you are submitting a negative report for this reporting period." sqref="K9:K11" xr:uid="{32888CB6-31EF-41B3-832A-D32DF2BE0D0B}"/>
    <dataValidation allowBlank="1" showInputMessage="1" showErrorMessage="1" promptTitle="Agency Contact Email" prompt="Delete contents of this cell and replace with agency contact's email address." sqref="D11:F11" xr:uid="{5A3C3263-6698-4D76-8678-B74FD58B229D}"/>
    <dataValidation allowBlank="1" showInputMessage="1" showErrorMessage="1" promptTitle="Agency Contact Name" prompt="Delete contents of this cell and enter agency contact's name" sqref="C11" xr:uid="{5C979A2A-6719-41B1-887B-C5A7BDF48AE5}"/>
    <dataValidation allowBlank="1" showInputMessage="1" showErrorMessage="1" promptTitle="Sub-Agency Name" prompt="Delete contents and enter sub-agency name.  If there is no sub-agency, then delete this cell." sqref="B10:F10" xr:uid="{97BCDF6D-0D0B-4ED6-9D25-F6433D42A17A}"/>
    <dataValidation allowBlank="1" showInputMessage="1" showErrorMessage="1" promptTitle="Reporting Agency Name" prompt="Delete contents of this cell and enter reporting agency name." sqref="B9:F9" xr:uid="{28EFD7B5-4850-4361-8FC3-B8D006FF43C3}"/>
    <dataValidation type="whole" allowBlank="1" showInputMessage="1" showErrorMessage="1" promptTitle="Year" prompt="Enter the current year here.  It will populate the correct year in the rest of the form." sqref="M7" xr:uid="{C974FE9D-AEFF-41FA-BB26-87FEC64A7922}">
      <formula1>2011</formula1>
      <formula2>2050</formula2>
    </dataValidation>
    <dataValidation allowBlank="1" showInputMessage="1" showErrorMessage="1" promptTitle="Page Number" prompt="Enter page number referentially to the other pages in this workbook." sqref="K7" xr:uid="{28B0CADD-35EC-4236-821A-6B4946271637}"/>
    <dataValidation allowBlank="1" showInputMessage="1" showErrorMessage="1" promptTitle="Of Pages" prompt="Enter total number of pages in workbook." sqref="L7" xr:uid="{0F337462-A543-4774-A095-F3E357E82648}"/>
  </dataValidations>
  <hyperlinks>
    <hyperlink ref="D11" r:id="rId1" xr:uid="{0BBEA9EE-FB65-4245-BEA7-FF0436DFCA9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72df493b-13c9-49b0-b892-c3ec37522a8c"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37D00EC20AEDC4E8AE88ED799163C09" ma:contentTypeVersion="17" ma:contentTypeDescription="Create a new document." ma:contentTypeScope="" ma:versionID="4521fc8fb83b27c84776d18448aa3980">
  <xsd:schema xmlns:xsd="http://www.w3.org/2001/XMLSchema" xmlns:xs="http://www.w3.org/2001/XMLSchema" xmlns:p="http://schemas.microsoft.com/office/2006/metadata/properties" xmlns:ns1="http://schemas.microsoft.com/sharepoint/v3" xmlns:ns3="72df493b-13c9-49b0-b892-c3ec37522a8c" xmlns:ns4="841d688f-4642-4bb6-bb5e-dfc4d721298f" targetNamespace="http://schemas.microsoft.com/office/2006/metadata/properties" ma:root="true" ma:fieldsID="5abd2a29331fa37530a4566ce8b52a59" ns1:_="" ns3:_="" ns4:_="">
    <xsd:import namespace="http://schemas.microsoft.com/sharepoint/v3"/>
    <xsd:import namespace="72df493b-13c9-49b0-b892-c3ec37522a8c"/>
    <xsd:import namespace="841d688f-4642-4bb6-bb5e-dfc4d721298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df493b-13c9-49b0-b892-c3ec37522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1d688f-4642-4bb6-bb5e-dfc4d721298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B13763-3264-4F11-9453-A1DD6682DCC5}">
  <ds:schemaRefs>
    <ds:schemaRef ds:uri="http://schemas.microsoft.com/sharepoint/v3/contenttype/forms"/>
  </ds:schemaRefs>
</ds:datastoreItem>
</file>

<file path=customXml/itemProps2.xml><?xml version="1.0" encoding="utf-8"?>
<ds:datastoreItem xmlns:ds="http://schemas.openxmlformats.org/officeDocument/2006/customXml" ds:itemID="{3F6D68A1-783D-4E9E-ACA1-61F444F2A1C1}">
  <ds:schemaRefs>
    <ds:schemaRef ds:uri="http://schemas.microsoft.com/sharepoint/v3"/>
    <ds:schemaRef ds:uri="http://purl.org/dc/terms/"/>
    <ds:schemaRef ds:uri="http://schemas.microsoft.com/office/2006/documentManagement/types"/>
    <ds:schemaRef ds:uri="http://schemas.openxmlformats.org/package/2006/metadata/core-properties"/>
    <ds:schemaRef ds:uri="http://purl.org/dc/dcmitype/"/>
    <ds:schemaRef ds:uri="72df493b-13c9-49b0-b892-c3ec37522a8c"/>
    <ds:schemaRef ds:uri="http://schemas.microsoft.com/office/2006/metadata/properties"/>
    <ds:schemaRef ds:uri="http://www.w3.org/XML/1998/namespace"/>
    <ds:schemaRef ds:uri="http://schemas.microsoft.com/office/infopath/2007/PartnerControls"/>
    <ds:schemaRef ds:uri="841d688f-4642-4bb6-bb5e-dfc4d721298f"/>
    <ds:schemaRef ds:uri="http://purl.org/dc/elements/1.1/"/>
  </ds:schemaRefs>
</ds:datastoreItem>
</file>

<file path=customXml/itemProps3.xml><?xml version="1.0" encoding="utf-8"?>
<ds:datastoreItem xmlns:ds="http://schemas.openxmlformats.org/officeDocument/2006/customXml" ds:itemID="{333C72D4-3AF3-471F-A4AA-AE49B7E95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2df493b-13c9-49b0-b892-c3ec37522a8c"/>
    <ds:schemaRef ds:uri="841d688f-4642-4bb6-bb5e-dfc4d72129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31b18d-2d87-48ef-a35f-ac8818ebf9b4}" enabled="0" method="" siteId="{8331b18d-2d87-48ef-a35f-ac8818ebf9b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DAF</vt:lpstr>
      <vt:lpstr>AFOSI - last report</vt:lpstr>
      <vt:lpstr>DAF!Print_Area</vt:lpstr>
    </vt:vector>
  </TitlesOfParts>
  <Company>U.S. Air Force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2024-05-24T14:00:06Z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0x010100037D00EC20AEDC4E8AE88ED799163C09</vt:lpwstr>
  </property>
</Properties>
</file>